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emorial Descritivo\MO\MO - dez 16\"/>
    </mc:Choice>
  </mc:AlternateContent>
  <bookViews>
    <workbookView xWindow="0" yWindow="0" windowWidth="24000" windowHeight="9735"/>
  </bookViews>
  <sheets>
    <sheet name="Consolidado" sheetId="1" r:id="rId1"/>
    <sheet name="LOTE 01 - SUDOESTE E NOROESTE" sheetId="3" r:id="rId2"/>
    <sheet name="LOTE 02 - LESTE E NORTE" sheetId="4" r:id="rId3"/>
    <sheet name="LOTE 03 - SUL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59" i="2"/>
  <c r="J97" i="2"/>
  <c r="J5" i="2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 s="1"/>
  <c r="J5" i="3"/>
  <c r="H136" i="3"/>
  <c r="J98" i="2" l="1"/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 s="1"/>
  <c r="J5" i="4"/>
  <c r="B38" i="1" l="1"/>
  <c r="H98" i="2" l="1"/>
  <c r="G98" i="2"/>
  <c r="H134" i="4"/>
  <c r="G134" i="4"/>
  <c r="G136" i="3"/>
  <c r="D35" i="1"/>
  <c r="D36" i="1"/>
  <c r="D37" i="1"/>
  <c r="D34" i="1"/>
  <c r="C35" i="1"/>
  <c r="C36" i="1"/>
  <c r="C37" i="1"/>
  <c r="C34" i="1"/>
  <c r="B35" i="1"/>
  <c r="B36" i="1"/>
  <c r="B37" i="1"/>
  <c r="B34" i="1"/>
  <c r="D29" i="1"/>
  <c r="C29" i="1"/>
  <c r="B29" i="1"/>
  <c r="C20" i="1"/>
  <c r="D20" i="1"/>
  <c r="B20" i="1"/>
  <c r="D11" i="1"/>
  <c r="C11" i="1"/>
  <c r="B11" i="1"/>
  <c r="D38" i="1" l="1"/>
  <c r="C38" i="1"/>
</calcChain>
</file>

<file path=xl/sharedStrings.xml><?xml version="1.0" encoding="utf-8"?>
<sst xmlns="http://schemas.openxmlformats.org/spreadsheetml/2006/main" count="1844" uniqueCount="927">
  <si>
    <t>QUADRO DE ESCOLAS POR LOTES</t>
  </si>
  <si>
    <t>TIPO DE ENSINO</t>
  </si>
  <si>
    <t>UNIDADES ESCOLARES</t>
  </si>
  <si>
    <t>REFEIÇÕES DIÁRIAS</t>
  </si>
  <si>
    <t>QUADRO DE PESSOAL (QUANTIDADE)</t>
  </si>
  <si>
    <t>COZINHEIRAS</t>
  </si>
  <si>
    <t>VOLANTES</t>
  </si>
  <si>
    <t>EE</t>
  </si>
  <si>
    <t>EMEF</t>
  </si>
  <si>
    <t>UEF</t>
  </si>
  <si>
    <t>TOTAL</t>
  </si>
  <si>
    <t>RELAÇÃO DE UNIDADES ESCOLARES POR REGIÃO</t>
  </si>
  <si>
    <t>UNIDADE ESCOLAR</t>
  </si>
  <si>
    <t>ENDEREÇO</t>
  </si>
  <si>
    <t>BAIRRO</t>
  </si>
  <si>
    <t>REGIÃO</t>
  </si>
  <si>
    <t xml:space="preserve">R. Manoel Militão de Melo, 31 </t>
  </si>
  <si>
    <t>Jd. São José II</t>
  </si>
  <si>
    <t>Sul</t>
  </si>
  <si>
    <t xml:space="preserve">Brígida Chináglia Costa </t>
  </si>
  <si>
    <t xml:space="preserve">R. Boaventura Lemos, 590 </t>
  </si>
  <si>
    <t>Jd. Paranapanema</t>
  </si>
  <si>
    <t xml:space="preserve">Catarina Milani Manarini </t>
  </si>
  <si>
    <t xml:space="preserve">R. João Tonolli, 200 </t>
  </si>
  <si>
    <t>Jd. Das Bandeiras</t>
  </si>
  <si>
    <t xml:space="preserve">Eduardo Pereira de Almeida Dr. </t>
  </si>
  <si>
    <t xml:space="preserve">R: São José do Rio Pardo, 133 </t>
  </si>
  <si>
    <t xml:space="preserve">Jd. Nova Europa </t>
  </si>
  <si>
    <t xml:space="preserve">Ester Aparecida Viana </t>
  </si>
  <si>
    <t xml:space="preserve">R. Circular, 11 </t>
  </si>
  <si>
    <t>Vl. Formosa</t>
  </si>
  <si>
    <t xml:space="preserve">Francisco Xavier Sigrist </t>
  </si>
  <si>
    <t xml:space="preserve">R. João Pedro Cauzo, 323 </t>
  </si>
  <si>
    <t xml:space="preserve">Jd. Fernanda </t>
  </si>
  <si>
    <t xml:space="preserve">Irmã Dulce </t>
  </si>
  <si>
    <t xml:space="preserve">R. Rodolfo Panoni, 92 </t>
  </si>
  <si>
    <t>Jd. São José I</t>
  </si>
  <si>
    <t xml:space="preserve">José Fidelis  </t>
  </si>
  <si>
    <t xml:space="preserve">R. Maria Franciliana Brás, 270 </t>
  </si>
  <si>
    <t>Jd. N. América</t>
  </si>
  <si>
    <t xml:space="preserve">Lions Clube de Campinas </t>
  </si>
  <si>
    <t xml:space="preserve">R. Alayde Nasc. Lemos,490 </t>
  </si>
  <si>
    <t>Vl. Lemos</t>
  </si>
  <si>
    <t xml:space="preserve">Maria Antonina Mendonça de Barros </t>
  </si>
  <si>
    <t xml:space="preserve">R. Ministro Costa Manso, 50 </t>
  </si>
  <si>
    <t>Jd. Sta Eudoxia</t>
  </si>
  <si>
    <t xml:space="preserve">Maria Beatriz C. Moreira </t>
  </si>
  <si>
    <t xml:space="preserve">R. Synira Arruda Valente, 1153 </t>
  </si>
  <si>
    <t xml:space="preserve">Vl. Georgina </t>
  </si>
  <si>
    <t xml:space="preserve">Maria Carmo Abreu Sodré </t>
  </si>
  <si>
    <t xml:space="preserve">R. Benito Olmos Hernandes,295 </t>
  </si>
  <si>
    <t>Vl. Rica</t>
  </si>
  <si>
    <t>Maria Isabel Baltar Rocha Rodrigues</t>
  </si>
  <si>
    <t>R. Prfª Ruth Oliveira Silveira Belo, s/nº</t>
  </si>
  <si>
    <t>Pq. Icaraí</t>
  </si>
  <si>
    <t>sul</t>
  </si>
  <si>
    <t xml:space="preserve">Pezinhos Descalços </t>
  </si>
  <si>
    <t xml:space="preserve">R. Prof. José Jorge Filho, s/n </t>
  </si>
  <si>
    <t>Jd. Carlos Lourenço</t>
  </si>
  <si>
    <t xml:space="preserve">São Francisco de Assis </t>
  </si>
  <si>
    <t xml:space="preserve">R Profª. Alayde T. Garlip, 360 </t>
  </si>
  <si>
    <t>Vl. Esmeraldina</t>
  </si>
  <si>
    <t xml:space="preserve">Silvia M.C. Paschoal </t>
  </si>
  <si>
    <t xml:space="preserve">R. José Lopes Serra, 376 </t>
  </si>
  <si>
    <t xml:space="preserve">Vl Palmeira </t>
  </si>
  <si>
    <t xml:space="preserve">Zôe Valente Bellochio </t>
  </si>
  <si>
    <t xml:space="preserve">R. Antonio Marques da Silva, 30 </t>
  </si>
  <si>
    <t>Jd. Sto Expedito</t>
  </si>
  <si>
    <t xml:space="preserve">Antonio Vilela Junior Prof. </t>
  </si>
  <si>
    <t xml:space="preserve">R. Conselheiro Gomide, s/n </t>
  </si>
  <si>
    <t>Vl. Industrial</t>
  </si>
  <si>
    <t xml:space="preserve">Aurea Anunciação A. M. Godói </t>
  </si>
  <si>
    <t xml:space="preserve">R. Joaquim Severino </t>
  </si>
  <si>
    <t>Jd. Samambaia</t>
  </si>
  <si>
    <t xml:space="preserve">Benedicta de S.P. Wutke Profª. </t>
  </si>
  <si>
    <t xml:space="preserve">R. 33, nº 149 </t>
  </si>
  <si>
    <t xml:space="preserve">Carlos Francisco de Paula Prof. </t>
  </si>
  <si>
    <t xml:space="preserve">R. Laranjal Paulista, 395 </t>
  </si>
  <si>
    <t>Cidade Jardim</t>
  </si>
  <si>
    <t xml:space="preserve">Cecilia Pereira Profª. </t>
  </si>
  <si>
    <t xml:space="preserve">R. Serra do Umbuzeiro, 649 </t>
  </si>
  <si>
    <t>Jd Paranapanema</t>
  </si>
  <si>
    <t xml:space="preserve">Celeste Palandi de Mello Profª. </t>
  </si>
  <si>
    <t xml:space="preserve">R. Dr. Ademir Cubero Ruano, 460 </t>
  </si>
  <si>
    <t>Jd.Campo Belo</t>
  </si>
  <si>
    <t xml:space="preserve">Celestino de Campos </t>
  </si>
  <si>
    <t xml:space="preserve">Av. Beatriz Bierrenbach, s/n </t>
  </si>
  <si>
    <t>Vl. Mimosa</t>
  </si>
  <si>
    <t xml:space="preserve">Consuelo Freire Brandão Profª. </t>
  </si>
  <si>
    <t xml:space="preserve">Av. Artur Leite de Barros, 128 </t>
  </si>
  <si>
    <t>Jd. Do Lago</t>
  </si>
  <si>
    <t xml:space="preserve">Coriolano Monteiro Prof. </t>
  </si>
  <si>
    <t xml:space="preserve">R. Luiz Chiodetto, 470 </t>
  </si>
  <si>
    <t xml:space="preserve">Disnei Fco. Scornaienchi Dr. </t>
  </si>
  <si>
    <t xml:space="preserve">R. Edmundo Vosgrou, 515 </t>
  </si>
  <si>
    <t>Pq. Jambeiro</t>
  </si>
  <si>
    <t xml:space="preserve">Dom Barreto </t>
  </si>
  <si>
    <t xml:space="preserve">Av. General Carneiro, 120 </t>
  </si>
  <si>
    <t>Ponte Preta</t>
  </si>
  <si>
    <t xml:space="preserve">Emilio José Salim Monsenhor </t>
  </si>
  <si>
    <t xml:space="preserve">R. Dr. Hoche Neger Segurado, 190 </t>
  </si>
  <si>
    <t>Vl. Marieta</t>
  </si>
  <si>
    <t xml:space="preserve">Felipe Cantusio </t>
  </si>
  <si>
    <t xml:space="preserve">R. Custodio J.I. Rodrigues, 269 </t>
  </si>
  <si>
    <t>Pq. Industrial</t>
  </si>
  <si>
    <t xml:space="preserve">Francisco de Assis </t>
  </si>
  <si>
    <t xml:space="preserve">R. Hermínia Pereira Lopes, 275 </t>
  </si>
  <si>
    <t>Vl. Palmeiras</t>
  </si>
  <si>
    <t xml:space="preserve">Francisco Ribeiro Sampaio Prof. </t>
  </si>
  <si>
    <t xml:space="preserve">R. Fernando V. Vieira </t>
  </si>
  <si>
    <t>Jd. Nsa. Sra Lourdes</t>
  </si>
  <si>
    <t xml:space="preserve">Guido Segalho </t>
  </si>
  <si>
    <t xml:space="preserve">Av. Paschoal C. Soares, s/n </t>
  </si>
  <si>
    <t>Vl. Teixeira</t>
  </si>
  <si>
    <t>Jamil Gadia, Deputado</t>
  </si>
  <si>
    <t xml:space="preserve">R. Stª. Cruz das Palmeiras, s/n </t>
  </si>
  <si>
    <t>Pq. da Figueira</t>
  </si>
  <si>
    <t>Jardim Icaraí</t>
  </si>
  <si>
    <t>R. Rafael Paulo de Oliveira, 93</t>
  </si>
  <si>
    <t>Jd Icaraí</t>
  </si>
  <si>
    <t>Jardim Marisa</t>
  </si>
  <si>
    <t>R. Ten. Antonio S. Thomaz, s/nº</t>
  </si>
  <si>
    <t>Jd. Marisa</t>
  </si>
  <si>
    <t xml:space="preserve">Jardim San Diego </t>
  </si>
  <si>
    <t xml:space="preserve">R. Antonio Carlos Folegatti, 361 </t>
  </si>
  <si>
    <t>Jd. N. Mercedes</t>
  </si>
  <si>
    <t xml:space="preserve">João Gumercindo Guimarães </t>
  </si>
  <si>
    <t xml:space="preserve">R. São Joaquim da Barra, 217 </t>
  </si>
  <si>
    <t xml:space="preserve">José Maria Matosinho </t>
  </si>
  <si>
    <t xml:space="preserve">Praça José Octaviano, s/n </t>
  </si>
  <si>
    <t>São Bernardo</t>
  </si>
  <si>
    <t xml:space="preserve">José Vilagelim Neto Prof. </t>
  </si>
  <si>
    <t xml:space="preserve">R. Dom Luiz Antonio de Souza, 89 </t>
  </si>
  <si>
    <t>Jd. Proença</t>
  </si>
  <si>
    <t xml:space="preserve">Julia Luiz Ruete </t>
  </si>
  <si>
    <t xml:space="preserve">R. Hiléia, s/n </t>
  </si>
  <si>
    <t>Jd. Andorinhas</t>
  </si>
  <si>
    <t xml:space="preserve">Julio de Mesquita </t>
  </si>
  <si>
    <t xml:space="preserve">R. Daniel Cesário de Andrade, 190 </t>
  </si>
  <si>
    <t xml:space="preserve">Jd. das Oliveiras </t>
  </si>
  <si>
    <t xml:space="preserve">Luiz Galhardo </t>
  </si>
  <si>
    <t xml:space="preserve">R. Pe. Bento Dias Pacheco, 62 </t>
  </si>
  <si>
    <t>Vl. Cura D'ars</t>
  </si>
  <si>
    <t xml:space="preserve">Milton de Tolosa Prof. </t>
  </si>
  <si>
    <t xml:space="preserve">R. Maestro Salvador de Oliveira, 84 </t>
  </si>
  <si>
    <t xml:space="preserve">Jd. Leonor </t>
  </si>
  <si>
    <t xml:space="preserve">Neli Helena de A. Andrade Profª. </t>
  </si>
  <si>
    <t xml:space="preserve">R. Aristides X. de Brito, s/n </t>
  </si>
  <si>
    <t>Jd. das Oliveiras</t>
  </si>
  <si>
    <t xml:space="preserve">Paul Eugene Charboneau Prof. </t>
  </si>
  <si>
    <t xml:space="preserve">R. José Romualdo, nº 111 </t>
  </si>
  <si>
    <t>Jd. Fernanda</t>
  </si>
  <si>
    <t xml:space="preserve">Paulo Luiz Décourt Prof. </t>
  </si>
  <si>
    <t xml:space="preserve">R. Vicente Celestino, s/n </t>
  </si>
  <si>
    <t>Jd. Von Zuben</t>
  </si>
  <si>
    <t xml:space="preserve">Procópio Ferreira </t>
  </si>
  <si>
    <t xml:space="preserve">R. Synira Arruda Valente, s/n </t>
  </si>
  <si>
    <t xml:space="preserve">Salvador Bove Prof. </t>
  </si>
  <si>
    <t xml:space="preserve">R. Alberto Berand, 330 </t>
  </si>
  <si>
    <t xml:space="preserve">Sebastião Ramos Nogueira </t>
  </si>
  <si>
    <t xml:space="preserve">R. Dr. Cândido Motta, 80 </t>
  </si>
  <si>
    <t xml:space="preserve">Sofhia Velter Salgado </t>
  </si>
  <si>
    <t xml:space="preserve">R .Salvador Lombardi Neto 380 </t>
  </si>
  <si>
    <t>Vl Teixeira</t>
  </si>
  <si>
    <t xml:space="preserve">Therezina Fonseca Pares Profª. </t>
  </si>
  <si>
    <t xml:space="preserve">R. Bertholdo F. de Castro, 260 </t>
  </si>
  <si>
    <t>Vítor Meirelles</t>
  </si>
  <si>
    <t>Rr. Espirito Santo, 67</t>
  </si>
  <si>
    <t xml:space="preserve">Washington José L. Ortiz </t>
  </si>
  <si>
    <t xml:space="preserve">R. Nazareno Mingone, </t>
  </si>
  <si>
    <t xml:space="preserve">Anália Ferraz da C. Couto </t>
  </si>
  <si>
    <t xml:space="preserve">R. Itagiba, s/n com R.  Ajuricaba </t>
  </si>
  <si>
    <t xml:space="preserve">Jd. Amazonas </t>
  </si>
  <si>
    <t xml:space="preserve">Avelino Canazza </t>
  </si>
  <si>
    <t xml:space="preserve">R. Francisco Antonio  Silva, 186 </t>
  </si>
  <si>
    <t xml:space="preserve">Benevenuto F. Torres </t>
  </si>
  <si>
    <t xml:space="preserve">R. José Carlos A. Galvão, 270 </t>
  </si>
  <si>
    <t>Jd. São José</t>
  </si>
  <si>
    <t xml:space="preserve">Ciro Exel Magro </t>
  </si>
  <si>
    <t xml:space="preserve">R. Serra D'Água, 35 </t>
  </si>
  <si>
    <t>Jd. São Fernando</t>
  </si>
  <si>
    <t xml:space="preserve">Elvira Muraro </t>
  </si>
  <si>
    <t xml:space="preserve">R. Com. Julio Fernandes, 40 </t>
  </si>
  <si>
    <t>Jd. São Pedro</t>
  </si>
  <si>
    <t>Fazenda Capuava</t>
  </si>
  <si>
    <t>Estrada Velha de Indaiatuba, km 16</t>
  </si>
  <si>
    <t>Jd. São Domingos</t>
  </si>
  <si>
    <t xml:space="preserve">Floriano Peixoto </t>
  </si>
  <si>
    <t xml:space="preserve">R. Praia do Perequê, 100 </t>
  </si>
  <si>
    <t>Vl. Orosimbo Maia</t>
  </si>
  <si>
    <t xml:space="preserve">Francisco Ponzio Sobrinho </t>
  </si>
  <si>
    <t xml:space="preserve">R. Abolição, 3282 </t>
  </si>
  <si>
    <t>Santa Odila</t>
  </si>
  <si>
    <t xml:space="preserve">Geny Rodrigues Profª. </t>
  </si>
  <si>
    <t xml:space="preserve">Rua Alves do Banho, 550 </t>
  </si>
  <si>
    <t xml:space="preserve">Humberto de Alencar Castelo Branco </t>
  </si>
  <si>
    <t xml:space="preserve">R. Sta. Rita do Passa Quatro, 833 </t>
  </si>
  <si>
    <t xml:space="preserve">Humberto de S. Mello, Gen. </t>
  </si>
  <si>
    <t xml:space="preserve">R. Altino Arantes, 210 </t>
  </si>
  <si>
    <t xml:space="preserve">Julio de Mesquita Filho </t>
  </si>
  <si>
    <t xml:space="preserve">R. José Perina, 149 </t>
  </si>
  <si>
    <t>Jd. São Vicente</t>
  </si>
  <si>
    <t xml:space="preserve">Leonor Savi Chaib </t>
  </si>
  <si>
    <t xml:space="preserve">R. Manoel Marotti Cabral, s/n </t>
  </si>
  <si>
    <t>Jd. New York</t>
  </si>
  <si>
    <t xml:space="preserve">Maria Luiza P. de Camargo </t>
  </si>
  <si>
    <t xml:space="preserve">R. Floriano Bueno, 26 </t>
  </si>
  <si>
    <t>Jd. São Gabriel</t>
  </si>
  <si>
    <t xml:space="preserve">Odila Maia Rocha Brito </t>
  </si>
  <si>
    <t xml:space="preserve">R. 16, s/n </t>
  </si>
  <si>
    <t xml:space="preserve">São Domingos </t>
  </si>
  <si>
    <t xml:space="preserve">Orlando Carpino </t>
  </si>
  <si>
    <t xml:space="preserve">R. Luiz Alberto Wustemberg, s/n </t>
  </si>
  <si>
    <t xml:space="preserve">Jd. Ouro Branco </t>
  </si>
  <si>
    <t xml:space="preserve">Oziel Alves Pereira </t>
  </si>
  <si>
    <t xml:space="preserve">Containers </t>
  </si>
  <si>
    <t xml:space="preserve">Parque Oziel </t>
  </si>
  <si>
    <t>Supletivo Pierre Bonhomme</t>
  </si>
  <si>
    <t>R. São Carlos,63</t>
  </si>
  <si>
    <t>Vila Industrial</t>
  </si>
  <si>
    <t xml:space="preserve">Vicente Ráo </t>
  </si>
  <si>
    <t xml:space="preserve">R. João Batista P.de Moraes,430 </t>
  </si>
  <si>
    <t xml:space="preserve">Violeta Dória Lins </t>
  </si>
  <si>
    <t xml:space="preserve">R. Profª. Maria Cecilia Tozzi, 27 </t>
  </si>
  <si>
    <t xml:space="preserve">Campos Salles - Pres. </t>
  </si>
  <si>
    <t xml:space="preserve">R. Peruíbe, 36 </t>
  </si>
  <si>
    <t xml:space="preserve">Vl. Campos Sales </t>
  </si>
  <si>
    <t>Cantinho da Alegria</t>
  </si>
  <si>
    <t xml:space="preserve">R. Floriano Bueno, 150 </t>
  </si>
  <si>
    <t>Jd. S. Gabriel</t>
  </si>
  <si>
    <t xml:space="preserve">Carlos Drumond Andrade </t>
  </si>
  <si>
    <t xml:space="preserve">R. Seis, 65 </t>
  </si>
  <si>
    <t xml:space="preserve">Carlos Zink - Prof. </t>
  </si>
  <si>
    <t xml:space="preserve">R. Rio de Janeiro, 166 </t>
  </si>
  <si>
    <t xml:space="preserve">Carrossel </t>
  </si>
  <si>
    <t xml:space="preserve">R. Franco da Rocha, 195 </t>
  </si>
  <si>
    <t xml:space="preserve">Casinha Feliz </t>
  </si>
  <si>
    <t xml:space="preserve">R.Herculano F. Teixeira, 285 </t>
  </si>
  <si>
    <t xml:space="preserve">Celisa Cardoso do Amaral </t>
  </si>
  <si>
    <t xml:space="preserve">Av. das Amoreiras, 01 </t>
  </si>
  <si>
    <t xml:space="preserve">Comecinho de Vida </t>
  </si>
  <si>
    <t xml:space="preserve">R. Praia da Enseada, s/n  </t>
  </si>
  <si>
    <t xml:space="preserve">Hilário Pereira Magro Junior - Prof. </t>
  </si>
  <si>
    <t xml:space="preserve">R. Luiz Silvério, 370 </t>
  </si>
  <si>
    <t xml:space="preserve">José Pires Neto  - Pref. </t>
  </si>
  <si>
    <t xml:space="preserve">R. Joaquim de P. Souza, 125 </t>
  </si>
  <si>
    <t xml:space="preserve">Manoel Affonso Ferreira - Dr. </t>
  </si>
  <si>
    <t xml:space="preserve">R. Francisco  Assis Pupo, 939 </t>
  </si>
  <si>
    <t xml:space="preserve">Parque Jambeiro </t>
  </si>
  <si>
    <t xml:space="preserve">R. Cláudio Geraldo Godoy, s/n </t>
  </si>
  <si>
    <t xml:space="preserve">Profª Luciane Ribeiro Vilela </t>
  </si>
  <si>
    <t xml:space="preserve">R. Ademir A.Ruano, s/n </t>
  </si>
  <si>
    <t xml:space="preserve">Jd. Campo Belo </t>
  </si>
  <si>
    <t xml:space="preserve">Recanto Infantil do Vila Rica </t>
  </si>
  <si>
    <t xml:space="preserve">R. Profª. Maria Cecília Tozzi, 27 </t>
  </si>
  <si>
    <t xml:space="preserve">Sossego da Mamãe </t>
  </si>
  <si>
    <t xml:space="preserve">R. Lázaro Ferreira Barbosa, 13 </t>
  </si>
  <si>
    <t xml:space="preserve">Verde e Amarelo </t>
  </si>
  <si>
    <t xml:space="preserve">R. Juvenal de Oliveira, 145 </t>
  </si>
  <si>
    <t xml:space="preserve">Jd. São Domingos </t>
  </si>
  <si>
    <t>Centro Escola Música Manoel J. Gomes</t>
  </si>
  <si>
    <t>Vila Marieta</t>
  </si>
  <si>
    <t>Cozinha Regional Sul</t>
  </si>
  <si>
    <t>R. Joaquim Mota, 51</t>
  </si>
  <si>
    <t>CEI</t>
  </si>
  <si>
    <t xml:space="preserve">CAIC - Profº. Zeferino Vaz </t>
  </si>
  <si>
    <t xml:space="preserve">R. Setenta e dois, s/n           </t>
  </si>
  <si>
    <t xml:space="preserve">Vl. União </t>
  </si>
  <si>
    <t>Sudoeste</t>
  </si>
  <si>
    <t xml:space="preserve">Corujinha </t>
  </si>
  <si>
    <t xml:space="preserve">R. Rodnei Rocci,s/n </t>
  </si>
  <si>
    <t>Jd. Ademar Barros</t>
  </si>
  <si>
    <t xml:space="preserve">Dulcinéia Regina Bitencourt Alves </t>
  </si>
  <si>
    <t xml:space="preserve">R. Plínio de Moraes, 117 </t>
  </si>
  <si>
    <t>Vida Nova</t>
  </si>
  <si>
    <t xml:space="preserve">Haydée Maria Pupo Novaes </t>
  </si>
  <si>
    <t xml:space="preserve">R. Abacaí , 737 </t>
  </si>
  <si>
    <t>Pq. Universitário</t>
  </si>
  <si>
    <t xml:space="preserve">R. Sinimbu, s/n </t>
  </si>
  <si>
    <t>Jd. Vista Alegre</t>
  </si>
  <si>
    <t xml:space="preserve">Lídia Bencardini Maselli </t>
  </si>
  <si>
    <t xml:space="preserve">R. Pe. Eustáquio, 285 </t>
  </si>
  <si>
    <t>Jd. Capivari</t>
  </si>
  <si>
    <t xml:space="preserve">Manoel Alves da Silva </t>
  </si>
  <si>
    <t xml:space="preserve">R: Nelson Barbosa Silva, 1878 </t>
  </si>
  <si>
    <t>Jd. Aeroporto</t>
  </si>
  <si>
    <t xml:space="preserve">Margarida Maria Alves </t>
  </si>
  <si>
    <t xml:space="preserve">R. Esmeralda Oliveira Matias, 550 </t>
  </si>
  <si>
    <t xml:space="preserve">Maria Bactrum Cury </t>
  </si>
  <si>
    <t xml:space="preserve">R. Brasilia, 519 </t>
  </si>
  <si>
    <t xml:space="preserve">Vl. Perseu Leite Barros </t>
  </si>
  <si>
    <t xml:space="preserve">Maria José Gonçalves </t>
  </si>
  <si>
    <t xml:space="preserve">R. Gislaine da Silva Vilela, s/n </t>
  </si>
  <si>
    <t>Jd. Aeronave</t>
  </si>
  <si>
    <t xml:space="preserve">R. Jacauna, s/n </t>
  </si>
  <si>
    <t>DIC  I</t>
  </si>
  <si>
    <t>Matilde Azevedo Setubal</t>
  </si>
  <si>
    <t>R. Dom Oscar Romero, 115</t>
  </si>
  <si>
    <t>Jd. N. C. Elíseos</t>
  </si>
  <si>
    <t xml:space="preserve">Nair Valente da Cunha </t>
  </si>
  <si>
    <t xml:space="preserve">R.Conselheiro Soc. Bairro, 4000 </t>
  </si>
  <si>
    <t xml:space="preserve">Jd. Sta Lúcia </t>
  </si>
  <si>
    <t xml:space="preserve">Orlando Ferreira da Costa </t>
  </si>
  <si>
    <t xml:space="preserve">R. São Benedito , 56 </t>
  </si>
  <si>
    <t xml:space="preserve">Sônia Maria Alves Castro  Profª. </t>
  </si>
  <si>
    <t>R. Sebastião Alvarenga, 130</t>
  </si>
  <si>
    <t>Jd. Maria Rosa</t>
  </si>
  <si>
    <t xml:space="preserve">R. Tenente José Duarte, 55 </t>
  </si>
  <si>
    <t>DIC II</t>
  </si>
  <si>
    <t xml:space="preserve">André Fort Prof. </t>
  </si>
  <si>
    <t xml:space="preserve">Av. Paulo Provenza Sobriº,552 </t>
  </si>
  <si>
    <t>Jd. Campos Elíseos</t>
  </si>
  <si>
    <t>André Tosello</t>
  </si>
  <si>
    <t>R. Itabura, 446</t>
  </si>
  <si>
    <t xml:space="preserve">Antonio da C. Santos Pref.  </t>
  </si>
  <si>
    <t xml:space="preserve">R. Guerina Donega, 40 </t>
  </si>
  <si>
    <t>Jd. Planalto</t>
  </si>
  <si>
    <t xml:space="preserve">Antonio Pires Barbosa Dr. </t>
  </si>
  <si>
    <t xml:space="preserve">R. Dr. Paulo M. Albernaz, 720 </t>
  </si>
  <si>
    <t xml:space="preserve">Benevenuto Torres Prof. </t>
  </si>
  <si>
    <t xml:space="preserve">R. Aba, s/n </t>
  </si>
  <si>
    <t xml:space="preserve">Conceição Ribeiro Profª. </t>
  </si>
  <si>
    <t xml:space="preserve">R. Sinimbú, s/n </t>
  </si>
  <si>
    <t xml:space="preserve">DIC I </t>
  </si>
  <si>
    <t xml:space="preserve">R Adílio de O. Gonçalves, s/nº </t>
  </si>
  <si>
    <t>DIC I</t>
  </si>
  <si>
    <t xml:space="preserve">Eduardo Barnabé </t>
  </si>
  <si>
    <t xml:space="preserve">Eliseu Narciso, Reverendo </t>
  </si>
  <si>
    <t xml:space="preserve">R. Sebastião Campos, 16 </t>
  </si>
  <si>
    <t>DIC  III</t>
  </si>
  <si>
    <t xml:space="preserve">Enéas Cezar Ferreira Dr. </t>
  </si>
  <si>
    <t xml:space="preserve">R. Dr Paulo Andrade Nogueira, s/n </t>
  </si>
  <si>
    <t>Dic IV</t>
  </si>
  <si>
    <t xml:space="preserve">Escritora Raquel de Queiroz </t>
  </si>
  <si>
    <t xml:space="preserve">R. Joana Zanaga A. Gomes, s/n </t>
  </si>
  <si>
    <t xml:space="preserve">Jd. Yeda </t>
  </si>
  <si>
    <t xml:space="preserve">Hercy Moraes Profª. </t>
  </si>
  <si>
    <t xml:space="preserve">Av. Paulo Provenza Sobriº,1450 </t>
  </si>
  <si>
    <t xml:space="preserve">Jardim Mercedes (Esc. Hilda Hiest) </t>
  </si>
  <si>
    <t xml:space="preserve">R. Girlaine Simões, s/n </t>
  </si>
  <si>
    <t>Jd. Mercedes</t>
  </si>
  <si>
    <t xml:space="preserve">Joaquim Pedroso Sargento </t>
  </si>
  <si>
    <t xml:space="preserve">R. Carlos Renato Frederico, 265 </t>
  </si>
  <si>
    <t xml:space="preserve">Jornalista Cecília de Godói </t>
  </si>
  <si>
    <t xml:space="preserve">R Silvana Teixeira Reis, s/nº </t>
  </si>
  <si>
    <t>Jd. Rosalina</t>
  </si>
  <si>
    <t>José dos Santos Padre</t>
  </si>
  <si>
    <t>R. Piracicaba, s/n</t>
  </si>
  <si>
    <t xml:space="preserve">Lais Bertoni Pereira Profª. </t>
  </si>
  <si>
    <t xml:space="preserve">R. Maria J.G.Cartezani, 132 </t>
  </si>
  <si>
    <t xml:space="preserve">Luiz Gonzaga da Costa Prof. </t>
  </si>
  <si>
    <t>Av. Amoreiras, s/n</t>
  </si>
  <si>
    <t xml:space="preserve">São João </t>
  </si>
  <si>
    <t xml:space="preserve">Manoel Alexandre M. Machado Dr. </t>
  </si>
  <si>
    <t xml:space="preserve">Av. Rogério G. Sanches, 266 </t>
  </si>
  <si>
    <t>Jd. Morumbi</t>
  </si>
  <si>
    <t xml:space="preserve">Maria de Lourdes C.F.Marques </t>
  </si>
  <si>
    <t xml:space="preserve">Av. André Tozello, 65 </t>
  </si>
  <si>
    <t>Jd. Sta. Terezinha</t>
  </si>
  <si>
    <t xml:space="preserve">Maria Julieta de G. Cartezani Profª. </t>
  </si>
  <si>
    <t xml:space="preserve">R. Campo Grande, 34 </t>
  </si>
  <si>
    <t>Jd. Maria Eugênia</t>
  </si>
  <si>
    <t xml:space="preserve">Mário Junqueira da Silva Prof. </t>
  </si>
  <si>
    <t xml:space="preserve">R. Cecília Meirelles, 130 </t>
  </si>
  <si>
    <t xml:space="preserve">Newton Pimenta Neves Prof. </t>
  </si>
  <si>
    <t xml:space="preserve">Av. Suaçuna, 16 </t>
  </si>
  <si>
    <t>Norberto de Souza Pinto</t>
  </si>
  <si>
    <t>R. Jean Paul Sartre,585</t>
  </si>
  <si>
    <t xml:space="preserve">Orlando Signorelli </t>
  </si>
  <si>
    <t xml:space="preserve">R. 32, s/n </t>
  </si>
  <si>
    <t>DIC VI</t>
  </si>
  <si>
    <t xml:space="preserve">Paulo José Octaviano Prof. </t>
  </si>
  <si>
    <t xml:space="preserve">R. Vinte, s/n </t>
  </si>
  <si>
    <t>Jd. S. Cristovão</t>
  </si>
  <si>
    <t xml:space="preserve">Pedro Salvetti Neto prof. </t>
  </si>
  <si>
    <t xml:space="preserve">R. Pe. Eustáquio, s/n </t>
  </si>
  <si>
    <t>Pq. Ipiranga</t>
  </si>
  <si>
    <t xml:space="preserve">Residencial São José </t>
  </si>
  <si>
    <t xml:space="preserve">R Lúcia Graveiro Bressam, s/nº </t>
  </si>
  <si>
    <t>Res. São José</t>
  </si>
  <si>
    <t xml:space="preserve">Rosentina Faria de Syllos Profª. </t>
  </si>
  <si>
    <t xml:space="preserve">R. Nelson Talfic Massif, 300 </t>
  </si>
  <si>
    <t>B. Mauro Marcondes</t>
  </si>
  <si>
    <t xml:space="preserve">Valentina Silva O. Figueiredo Dona </t>
  </si>
  <si>
    <t xml:space="preserve">Veneranda Martins Siqueira, dona </t>
  </si>
  <si>
    <t xml:space="preserve">R. Guirlane Simões, s/nº </t>
  </si>
  <si>
    <t xml:space="preserve">Vida Nova - Nucleo Habitacional </t>
  </si>
  <si>
    <t xml:space="preserve">R. Estevão Segalho, s/n </t>
  </si>
  <si>
    <t>B. Vida Nova II</t>
  </si>
  <si>
    <t xml:space="preserve">Vida Nova III - Conjunto Hab. </t>
  </si>
  <si>
    <t>Wilson Brandão Tóffano Prof.</t>
  </si>
  <si>
    <t xml:space="preserve">R. Ernesto Carlos Reimann, s/n </t>
  </si>
  <si>
    <t xml:space="preserve">Jd. Campos Elísios </t>
  </si>
  <si>
    <t xml:space="preserve">CAIC - Zeferino Vaz </t>
  </si>
  <si>
    <t xml:space="preserve">R. Augusto Mattos, s/n </t>
  </si>
  <si>
    <t xml:space="preserve">Carmelina de Castro Rinco </t>
  </si>
  <si>
    <t xml:space="preserve">R. 10, s/nº </t>
  </si>
  <si>
    <t>Jd. Cristina</t>
  </si>
  <si>
    <t xml:space="preserve">Elza Maria Pelegrine Aguiar </t>
  </si>
  <si>
    <t xml:space="preserve">R. Anajé, s/n </t>
  </si>
  <si>
    <t>Pq. D. Pedro II</t>
  </si>
  <si>
    <t xml:space="preserve">Emilio Miotti, Padre </t>
  </si>
  <si>
    <t xml:space="preserve">R. Beata M. Plácida Viel, s/n </t>
  </si>
  <si>
    <t xml:space="preserve">Melico C. Barbosa Padre </t>
  </si>
  <si>
    <t xml:space="preserve">R. Manoel Gomes Ferreira, 127 </t>
  </si>
  <si>
    <t xml:space="preserve">Virginia M. Vasconsellos </t>
  </si>
  <si>
    <t xml:space="preserve">R. Armando dos Santos, 255 </t>
  </si>
  <si>
    <t xml:space="preserve">Correa de Mello </t>
  </si>
  <si>
    <t xml:space="preserve">R. Coacyara, 600 </t>
  </si>
  <si>
    <t xml:space="preserve">Maria Pavanatti Fávaro </t>
  </si>
  <si>
    <t xml:space="preserve">R. 02, s/n </t>
  </si>
  <si>
    <t xml:space="preserve">Nisia Floresta (Vida Nova) </t>
  </si>
  <si>
    <t xml:space="preserve">R. Salvador Salmora s/n </t>
  </si>
  <si>
    <t xml:space="preserve">Apóstolo Paulo </t>
  </si>
  <si>
    <t xml:space="preserve">R. Dois, 992 </t>
  </si>
  <si>
    <t>Pq. São Paulo</t>
  </si>
  <si>
    <t xml:space="preserve">Criança Esperança </t>
  </si>
  <si>
    <t xml:space="preserve">R. Trinta e seis,  225 </t>
  </si>
  <si>
    <t>DIC V</t>
  </si>
  <si>
    <t xml:space="preserve">Criança Feliz/Jd. Cristina </t>
  </si>
  <si>
    <t xml:space="preserve">R. Rafael Torio, 195 </t>
  </si>
  <si>
    <t xml:space="preserve">Curumins </t>
  </si>
  <si>
    <t xml:space="preserve">Rua Marcos Teodoro 180 </t>
  </si>
  <si>
    <t>Jd. Shangai</t>
  </si>
  <si>
    <t xml:space="preserve">Estrelinha </t>
  </si>
  <si>
    <t xml:space="preserve">R. Trinta e dois,  240 </t>
  </si>
  <si>
    <t xml:space="preserve">Gente Amiga </t>
  </si>
  <si>
    <t xml:space="preserve">R. Quatorze,  04 </t>
  </si>
  <si>
    <t>DIC  IV</t>
  </si>
  <si>
    <t xml:space="preserve">Guilherme de Almeida </t>
  </si>
  <si>
    <t xml:space="preserve">R. Des. Sidney Sanchez, s/n </t>
  </si>
  <si>
    <t>Aerocontinental</t>
  </si>
  <si>
    <t xml:space="preserve">Jd. Amapat </t>
  </si>
  <si>
    <t xml:space="preserve">R. José Ramos Catarino, 123 </t>
  </si>
  <si>
    <t xml:space="preserve">Pq. Tropical </t>
  </si>
  <si>
    <t xml:space="preserve">Jd. Encantado </t>
  </si>
  <si>
    <t xml:space="preserve">R.Paulo Provenza Sobrinho,764 </t>
  </si>
  <si>
    <t xml:space="preserve">Maria de Lourdes C. dos Santos - Dra. </t>
  </si>
  <si>
    <t xml:space="preserve">R. Floriano Cancela Jr., 20 </t>
  </si>
  <si>
    <t>Jd. Sta.Terezinha</t>
  </si>
  <si>
    <t xml:space="preserve">Maria Odete de Souza Motta </t>
  </si>
  <si>
    <t xml:space="preserve">R. Dr. Elias Farah, 9 </t>
  </si>
  <si>
    <t xml:space="preserve">Jd. Márcia </t>
  </si>
  <si>
    <t xml:space="preserve">Mauro Marcondes </t>
  </si>
  <si>
    <t xml:space="preserve">R: Hugo Torres,149 </t>
  </si>
  <si>
    <t>Mauro Marcondes</t>
  </si>
  <si>
    <t xml:space="preserve">Raio de Sol </t>
  </si>
  <si>
    <t xml:space="preserve">R. José Carlos Bernardo, 136 </t>
  </si>
  <si>
    <t xml:space="preserve">Snoopy </t>
  </si>
  <si>
    <t xml:space="preserve">R. Quatro, 50 </t>
  </si>
  <si>
    <t>Jd. Sta. Letícia</t>
  </si>
  <si>
    <t xml:space="preserve">Sol do Amanhã </t>
  </si>
  <si>
    <t xml:space="preserve">R. Hum, 127 </t>
  </si>
  <si>
    <t xml:space="preserve">Tancredo Neves - CIS </t>
  </si>
  <si>
    <t xml:space="preserve">Av. das Amoreiras, s/n </t>
  </si>
  <si>
    <t>Regional sudoeste</t>
  </si>
  <si>
    <t>R. Mogi Mirim, 1026</t>
  </si>
  <si>
    <t xml:space="preserve">Amélio Rossim  </t>
  </si>
  <si>
    <t xml:space="preserve">R.Gertrudes Moro Rossim, 180  </t>
  </si>
  <si>
    <t>Jd. Rossim</t>
  </si>
  <si>
    <t>Noroeste</t>
  </si>
  <si>
    <t xml:space="preserve">Aurora Santoro  </t>
  </si>
  <si>
    <t xml:space="preserve">R. Silvio Bachetti, 73  </t>
  </si>
  <si>
    <t>Jd. Ipaussurama</t>
  </si>
  <si>
    <t xml:space="preserve">Castelo Branco Presidente  </t>
  </si>
  <si>
    <t xml:space="preserve">R: Silva Alvarenga, 50  </t>
  </si>
  <si>
    <t>Vl. Castelo Bco.</t>
  </si>
  <si>
    <t xml:space="preserve">Cláudia Maria Luz Xavier  </t>
  </si>
  <si>
    <t xml:space="preserve">R. Fares Abib, 193 (antiga 37) </t>
  </si>
  <si>
    <t>Pq. São Bento</t>
  </si>
  <si>
    <t xml:space="preserve">Cláudio de Souza Novaes  </t>
  </si>
  <si>
    <t xml:space="preserve">R. Elizabeth Serafin O. Leite,  35  </t>
  </si>
  <si>
    <t>Jd. Florence I</t>
  </si>
  <si>
    <t xml:space="preserve">Else Feijó Gomes  </t>
  </si>
  <si>
    <t xml:space="preserve">R. Dezesseis, 173 </t>
  </si>
  <si>
    <t>Campina Grande</t>
  </si>
  <si>
    <t xml:space="preserve">Idalina Caldeira S. Pereira  </t>
  </si>
  <si>
    <t xml:space="preserve">R. Prof. Horta Lisboa, s/nº </t>
  </si>
  <si>
    <t>Pq. da Floresta</t>
  </si>
  <si>
    <t xml:space="preserve">João Hermann Neto  </t>
  </si>
  <si>
    <t xml:space="preserve">R: Humberto Formicola,288 </t>
  </si>
  <si>
    <t>Pq. Itajaí</t>
  </si>
  <si>
    <t xml:space="preserve">Léa Strachmann Duchovini  </t>
  </si>
  <si>
    <t xml:space="preserve">R. Manoel Isidoro Reis, 774 </t>
  </si>
  <si>
    <t>Jd. Santa Rosa</t>
  </si>
  <si>
    <t xml:space="preserve">Maria Amélia Ramos  Massucci </t>
  </si>
  <si>
    <t xml:space="preserve">R. Dr. D'Octaviano, s/n </t>
  </si>
  <si>
    <t>Pq. Valença</t>
  </si>
  <si>
    <t xml:space="preserve">Maria de Lourdes Dória Passos </t>
  </si>
  <si>
    <t xml:space="preserve">R. Domingos Andreotti, 10 </t>
  </si>
  <si>
    <t>Jd. Maracanã</t>
  </si>
  <si>
    <t xml:space="preserve">Marilia Martorano Amaral  </t>
  </si>
  <si>
    <t xml:space="preserve">R. Papagaio, 60  </t>
  </si>
  <si>
    <t>V. Pe.M. Nóbrega</t>
  </si>
  <si>
    <t xml:space="preserve">Octávio Cézar Borghi   </t>
  </si>
  <si>
    <t xml:space="preserve">R. Alipios Pereira, 49 </t>
  </si>
  <si>
    <t xml:space="preserve">Ruy de Almeida Barbosa </t>
  </si>
  <si>
    <t xml:space="preserve">R. Benjamin Moloesse, s/n </t>
  </si>
  <si>
    <t>Pq. Itajai II</t>
  </si>
  <si>
    <t xml:space="preserve">Adolpho Rossim Major </t>
  </si>
  <si>
    <t xml:space="preserve">R. Gerdrudes M. Rossim, 178 </t>
  </si>
  <si>
    <t xml:space="preserve">Alberto Martins Prof. </t>
  </si>
  <si>
    <t xml:space="preserve">R. Ercilio dos Santos Filho, 18 </t>
  </si>
  <si>
    <t xml:space="preserve">Jd. Ipaussurama </t>
  </si>
  <si>
    <t xml:space="preserve">Alvaro Cotomacci Prof. </t>
  </si>
  <si>
    <t xml:space="preserve">R. Moacir Brilhante, s/n </t>
  </si>
  <si>
    <t xml:space="preserve">Antonio Mobili Padre </t>
  </si>
  <si>
    <t xml:space="preserve">R. Geraldo José de Almeida, s/n </t>
  </si>
  <si>
    <t xml:space="preserve">Campo Grande II </t>
  </si>
  <si>
    <t xml:space="preserve">Av. John Boyd Dunlop, s/n </t>
  </si>
  <si>
    <t>Campo Grande</t>
  </si>
  <si>
    <t xml:space="preserve">Carlos Alberto Galhiego Prof. </t>
  </si>
  <si>
    <t xml:space="preserve">Carlos Lencastre Prof. </t>
  </si>
  <si>
    <t xml:space="preserve">R. Antonio Grigoleto, 88 </t>
  </si>
  <si>
    <t>Jd. Garcia</t>
  </si>
  <si>
    <t xml:space="preserve">Djalma Octaviano Prof. EE </t>
  </si>
  <si>
    <t xml:space="preserve">R. William Booth, 19 </t>
  </si>
  <si>
    <t xml:space="preserve">Jd. Paulicéia </t>
  </si>
  <si>
    <t xml:space="preserve">Elvira de Pardo Melo Muraro </t>
  </si>
  <si>
    <t xml:space="preserve">R. 45,  s/n </t>
  </si>
  <si>
    <t>Jd. Florence</t>
  </si>
  <si>
    <t xml:space="preserve">Glória Aparecida Rosa Viana Profa. </t>
  </si>
  <si>
    <t xml:space="preserve">R. 42, s/n </t>
  </si>
  <si>
    <t>Cidade Satélite Iris</t>
  </si>
  <si>
    <t xml:space="preserve">Hugo Penteado Teixeira </t>
  </si>
  <si>
    <t xml:space="preserve">Av. Prof. Horta Lisboa, s/n </t>
  </si>
  <si>
    <t xml:space="preserve">Idalina Caldeira Pereira </t>
  </si>
  <si>
    <t xml:space="preserve">R. Paulo Gliwkoff, s/n </t>
  </si>
  <si>
    <t>Pq. Itajaí II</t>
  </si>
  <si>
    <t xml:space="preserve">Jd Rossim </t>
  </si>
  <si>
    <t xml:space="preserve">R. Benedita Iny de Ávila, 918 </t>
  </si>
  <si>
    <t xml:space="preserve">Jd. Santa Clara </t>
  </si>
  <si>
    <t xml:space="preserve">R. Benedicto Antonio Filho, 200 </t>
  </si>
  <si>
    <t>Jd. Santa Clara</t>
  </si>
  <si>
    <t xml:space="preserve">José Carlos de A. Nogueira Prof. </t>
  </si>
  <si>
    <t xml:space="preserve">R. Gumercindo Rodrigues, s/n </t>
  </si>
  <si>
    <t xml:space="preserve">Mario Natividade Dr. </t>
  </si>
  <si>
    <t xml:space="preserve">R. Cons. João Alfredo, 400 </t>
  </si>
  <si>
    <t xml:space="preserve">Newton Oppermann Dr. </t>
  </si>
  <si>
    <t xml:space="preserve">R. Heloisa Prado Galbiatti, 500 </t>
  </si>
  <si>
    <t xml:space="preserve">Pq. São Bento </t>
  </si>
  <si>
    <t xml:space="preserve">R. Anibal Belini, 72 </t>
  </si>
  <si>
    <t xml:space="preserve">Res. Cosmos (Elcio Antonio Selmi) </t>
  </si>
  <si>
    <t xml:space="preserve">R Elenira R. Souza Nazaré, s/nº </t>
  </si>
  <si>
    <t>Jd. Resid. Cosmos</t>
  </si>
  <si>
    <t xml:space="preserve">Rosina Frazato dos Santos </t>
  </si>
  <si>
    <t xml:space="preserve">R. 02, s/nº </t>
  </si>
  <si>
    <t>São Judas Tadeu</t>
  </si>
  <si>
    <t xml:space="preserve">Ruy Rodrigues </t>
  </si>
  <si>
    <t xml:space="preserve">R. Paulo Clwkoff, 104 </t>
  </si>
  <si>
    <t>Pq. Itajai</t>
  </si>
  <si>
    <t xml:space="preserve">São Judas Tadeu </t>
  </si>
  <si>
    <t xml:space="preserve">R. Prof.Olga Alvares Shreiner,s/n </t>
  </si>
  <si>
    <t xml:space="preserve">Vitório José A. Zamarion Prof. </t>
  </si>
  <si>
    <t xml:space="preserve">R. Dr. Osvaldo Anhert, s/n </t>
  </si>
  <si>
    <t>Jd. São Bento</t>
  </si>
  <si>
    <t xml:space="preserve">Clotilde Barraquet V.Zuben  </t>
  </si>
  <si>
    <t xml:space="preserve">Av. Nelson Ferreira de Souza,s/n  </t>
  </si>
  <si>
    <t>Jd. Florence II</t>
  </si>
  <si>
    <t xml:space="preserve">Edson Luis Chaves, Dr.  </t>
  </si>
  <si>
    <t xml:space="preserve">R. Ademar Manarini, 600 </t>
  </si>
  <si>
    <t xml:space="preserve">Francisco Silva, Pe.     </t>
  </si>
  <si>
    <t xml:space="preserve">Rua Fornovo, 440 </t>
  </si>
  <si>
    <t xml:space="preserve">Leão Vallerie, Pe. </t>
  </si>
  <si>
    <t xml:space="preserve">R. Benedito Candido Ramos, 10 </t>
  </si>
  <si>
    <t xml:space="preserve">Sylvia Simões Magro  </t>
  </si>
  <si>
    <t xml:space="preserve">R. Homero Vasc. Camargo,s/n  </t>
  </si>
  <si>
    <t xml:space="preserve">Chapéuzinho Vermelho  </t>
  </si>
  <si>
    <t xml:space="preserve">R. Eudes Batista Ribeiro, 527 </t>
  </si>
  <si>
    <t xml:space="preserve">Gasparzinho  </t>
  </si>
  <si>
    <t xml:space="preserve">R. Lasar Cegal, 290  </t>
  </si>
  <si>
    <t xml:space="preserve">Hermínia Ricci - Profª  </t>
  </si>
  <si>
    <t xml:space="preserve">João Vialta </t>
  </si>
  <si>
    <t xml:space="preserve">R. José C.Pedroso Junior, 300 </t>
  </si>
  <si>
    <t>Jd. Metanópolis</t>
  </si>
  <si>
    <t xml:space="preserve">Pequeno Principe  </t>
  </si>
  <si>
    <t xml:space="preserve">Av. Rafael de Souza, 300  </t>
  </si>
  <si>
    <t>Jd. Floence II</t>
  </si>
  <si>
    <t xml:space="preserve">Recanto das Crianças  </t>
  </si>
  <si>
    <t xml:space="preserve">R. Camaioré, s/n  </t>
  </si>
  <si>
    <t xml:space="preserve">Silvia Fernanda Boni  </t>
  </si>
  <si>
    <t xml:space="preserve">R. 07, com rua. 05 Ch. Cruz. Sul </t>
  </si>
  <si>
    <t>Cozinha Regional Noroeste</t>
  </si>
  <si>
    <t>R. Silvio Carvalhaes, 1024</t>
  </si>
  <si>
    <t xml:space="preserve">Alexandre Sartori Faria </t>
  </si>
  <si>
    <t xml:space="preserve">R. Prof.Consuelo F.Brandão,s/n </t>
  </si>
  <si>
    <t>Joaquim Egídio</t>
  </si>
  <si>
    <t>Leste</t>
  </si>
  <si>
    <t xml:space="preserve">R. Aicuxumas, 275  </t>
  </si>
  <si>
    <t>Vl. Costa e Silva</t>
  </si>
  <si>
    <t xml:space="preserve">Gessy G. Martins de Camargo  </t>
  </si>
  <si>
    <t xml:space="preserve">R. Sacramento, 802  </t>
  </si>
  <si>
    <t>Centro</t>
  </si>
  <si>
    <t xml:space="preserve">Isaura Roque Quércia </t>
  </si>
  <si>
    <t xml:space="preserve">R. Frederico Marcondes Machado, 65 </t>
  </si>
  <si>
    <t>Vl. 31 de março</t>
  </si>
  <si>
    <t xml:space="preserve">João Batista  </t>
  </si>
  <si>
    <t xml:space="preserve">R. Moscou, 219  </t>
  </si>
  <si>
    <t>Pq. São Quirino</t>
  </si>
  <si>
    <t xml:space="preserve">Júlia dos Santos Dias - Dona  </t>
  </si>
  <si>
    <t xml:space="preserve">R. Guaianazes, 355  </t>
  </si>
  <si>
    <t>Vl. Miguel Vicente Cury</t>
  </si>
  <si>
    <t xml:space="preserve">Maria Aparecida Vilela Gomes Júlio </t>
  </si>
  <si>
    <t xml:space="preserve">R.João Quirino Nascimento,405 </t>
  </si>
  <si>
    <t>Vl. Toffanelo</t>
  </si>
  <si>
    <t>Adalberto Nascimento</t>
  </si>
  <si>
    <t>R. Adalberto Maia, 235</t>
  </si>
  <si>
    <t>Taquaral</t>
  </si>
  <si>
    <t xml:space="preserve">Adalberto Prado e Silva Prof. </t>
  </si>
  <si>
    <t xml:space="preserve">R. Dos Arapanés, s/n </t>
  </si>
  <si>
    <t xml:space="preserve">Adiwalde de Oliveira Coelho </t>
  </si>
  <si>
    <t xml:space="preserve">R. Castro Alves, s/n </t>
  </si>
  <si>
    <t xml:space="preserve">Alberto Medaljon Prof. </t>
  </si>
  <si>
    <t xml:space="preserve">R.Cons. Leôncio de Carvalho,s/n </t>
  </si>
  <si>
    <t>Vl. Brandina</t>
  </si>
  <si>
    <t xml:space="preserve">Ana Rita Godinho Pousa Prof </t>
  </si>
  <si>
    <t xml:space="preserve">R. Benedita Franco Gomes, 165 </t>
  </si>
  <si>
    <t>Jd. Esmeralda</t>
  </si>
  <si>
    <t xml:space="preserve">Antonio Carlos Couto de Barros Dr. </t>
  </si>
  <si>
    <t xml:space="preserve">R. Agenor Augusto Nascimento,s/n </t>
  </si>
  <si>
    <t>Sousas</t>
  </si>
  <si>
    <t xml:space="preserve">Benedito Sampaio Prof. </t>
  </si>
  <si>
    <t xml:space="preserve">R. Delfino Cintra, s/n </t>
  </si>
  <si>
    <t>Jd. Botafogo</t>
  </si>
  <si>
    <t xml:space="preserve">Carlos Araujo Pimentel </t>
  </si>
  <si>
    <t xml:space="preserve">R. Dos Jivaros, 35 </t>
  </si>
  <si>
    <t>Jd. Sta. Genebra</t>
  </si>
  <si>
    <t xml:space="preserve">Carlos Gomes </t>
  </si>
  <si>
    <t xml:space="preserve">Av. Anchieta, 80 </t>
  </si>
  <si>
    <t xml:space="preserve">Castorina Cavalheiro Dona </t>
  </si>
  <si>
    <t xml:space="preserve">R. Prefeito Passos, 95 </t>
  </si>
  <si>
    <t>Vl. Itapura</t>
  </si>
  <si>
    <t xml:space="preserve">CEES Jeanete Godoy A. Martins  EE </t>
  </si>
  <si>
    <t xml:space="preserve">R. Dos Imarés, 456 </t>
  </si>
  <si>
    <t xml:space="preserve">CEES Paulo Decourt </t>
  </si>
  <si>
    <t xml:space="preserve">R. Amélia Bueno de Camargo, 136 </t>
  </si>
  <si>
    <t>Jd. Santana</t>
  </si>
  <si>
    <t xml:space="preserve">Cristiano Volkart </t>
  </si>
  <si>
    <t xml:space="preserve">Praça Paul Harris, 105 </t>
  </si>
  <si>
    <t>Nova Campinas</t>
  </si>
  <si>
    <t xml:space="preserve">Culto à Ciência </t>
  </si>
  <si>
    <t xml:space="preserve">R. Culto à Ciência, 422 </t>
  </si>
  <si>
    <t xml:space="preserve">Dante Alighieri Vita Prof. </t>
  </si>
  <si>
    <t xml:space="preserve">R. Olga Di George Geraci,589 </t>
  </si>
  <si>
    <t>Jd. Sta Cândida</t>
  </si>
  <si>
    <t xml:space="preserve">ETEC Bento Quirino </t>
  </si>
  <si>
    <t>Av. Orosimbo Maia, 2600</t>
  </si>
  <si>
    <t>Novo Cambuí</t>
  </si>
  <si>
    <t xml:space="preserve">Eunice Virginia R. Navero </t>
  </si>
  <si>
    <t xml:space="preserve">R. Alceu Amoroso Lima, 188 </t>
  </si>
  <si>
    <t>Pq. Imperador</t>
  </si>
  <si>
    <t xml:space="preserve">Firmino Gonçalves da Silveira , Coronel </t>
  </si>
  <si>
    <t xml:space="preserve">R. Paris, 700 </t>
  </si>
  <si>
    <t xml:space="preserve">Francisco Barreto Leme </t>
  </si>
  <si>
    <t xml:space="preserve">R. Antonio Nunes Felipe, 51 </t>
  </si>
  <si>
    <t xml:space="preserve">Francisco Glicério </t>
  </si>
  <si>
    <t xml:space="preserve">Av. Moraes Sales, 988 </t>
  </si>
  <si>
    <t xml:space="preserve">Gustavo Marcondes </t>
  </si>
  <si>
    <t xml:space="preserve">Av. Almeida Garret, 787 </t>
  </si>
  <si>
    <t xml:space="preserve">Instituto Popular Humberto de Campos </t>
  </si>
  <si>
    <t xml:space="preserve">R. Irmã Serafina, 674 </t>
  </si>
  <si>
    <t xml:space="preserve">João Lourenço Rodrigues </t>
  </si>
  <si>
    <t xml:space="preserve">R. Emilio Ribas, 710 </t>
  </si>
  <si>
    <t>Cambui</t>
  </si>
  <si>
    <t xml:space="preserve">Joaquim Ferreira Lima Prof. </t>
  </si>
  <si>
    <t xml:space="preserve">R. Prof. João N. Ferraz Filho, 30 </t>
  </si>
  <si>
    <t>Vl. 31 de Março</t>
  </si>
  <si>
    <t xml:space="preserve">Luis Gonzaga de Moura Mons. </t>
  </si>
  <si>
    <t xml:space="preserve">R. Carlos Francheau, 100 </t>
  </si>
  <si>
    <t>Novo Cambui</t>
  </si>
  <si>
    <t xml:space="preserve">Luis Gonzaga Horta Lisboa Prof. </t>
  </si>
  <si>
    <t xml:space="preserve">R. Angelo Esteves, s/n </t>
  </si>
  <si>
    <t>Jd. Miriam</t>
  </si>
  <si>
    <t xml:space="preserve">Moacyr Santos Campos Prof. </t>
  </si>
  <si>
    <t xml:space="preserve">R. Cmte. Ataliba Vieira, s/n </t>
  </si>
  <si>
    <t>Jd. Nilópolis</t>
  </si>
  <si>
    <t xml:space="preserve">Newton Silva Teles </t>
  </si>
  <si>
    <t xml:space="preserve">Rua dos Iguás, s/nº </t>
  </si>
  <si>
    <t xml:space="preserve">Orosimbo Maia </t>
  </si>
  <si>
    <t xml:space="preserve">Av. Andrade Neves, 214 </t>
  </si>
  <si>
    <t xml:space="preserve">Regina Coutinho Nogueira </t>
  </si>
  <si>
    <t xml:space="preserve">R. Nunes Alvares Pereira, 180 </t>
  </si>
  <si>
    <t>Vl. Nogueira</t>
  </si>
  <si>
    <t xml:space="preserve">Tomás Alves Dr. </t>
  </si>
  <si>
    <t xml:space="preserve">R. Cons. Antonio Prado, 160 </t>
  </si>
  <si>
    <t xml:space="preserve">Uacury Ribeiro de A. Bastos Prof. </t>
  </si>
  <si>
    <t xml:space="preserve">Bairro Carlos Gomes </t>
  </si>
  <si>
    <t>Jd. Carlos Gomes</t>
  </si>
  <si>
    <t xml:space="preserve">1º Centro Supletivo - Prof.Sergio Rossini  </t>
  </si>
  <si>
    <t xml:space="preserve">R. Irmã Serafina, 674  </t>
  </si>
  <si>
    <t xml:space="preserve">Angela Cury Zákia </t>
  </si>
  <si>
    <t xml:space="preserve">R. Pedro Maróstica s/n </t>
  </si>
  <si>
    <t xml:space="preserve">Lourenço Bellochio </t>
  </si>
  <si>
    <t xml:space="preserve">R. Lucia H. Zampieri, 340 </t>
  </si>
  <si>
    <t>Jd. Boa Esperança</t>
  </si>
  <si>
    <t>Paulo Freire</t>
  </si>
  <si>
    <t>R. Gal. Camara, 177</t>
  </si>
  <si>
    <t xml:space="preserve">Raul Pila </t>
  </si>
  <si>
    <t xml:space="preserve">R. Promissão, s/n </t>
  </si>
  <si>
    <t>Jd. Flamboyant</t>
  </si>
  <si>
    <t xml:space="preserve">Carlos Gomes  </t>
  </si>
  <si>
    <t xml:space="preserve">R. Maria Salomé Brás, 318   </t>
  </si>
  <si>
    <t xml:space="preserve">Fadinha Azul  </t>
  </si>
  <si>
    <t xml:space="preserve">R. Quatro, s/n  </t>
  </si>
  <si>
    <t>Cafézinho</t>
  </si>
  <si>
    <t xml:space="preserve">Hilton Federicci Prof. </t>
  </si>
  <si>
    <t>R. Frederico Marcondes Machado, 65</t>
  </si>
  <si>
    <t xml:space="preserve">José Vilagelim Neto Pref. </t>
  </si>
  <si>
    <t xml:space="preserve">R. Hermes Braga, 155 </t>
  </si>
  <si>
    <t xml:space="preserve">Lafayette Arruda A. S. Camargo, Prof.   </t>
  </si>
  <si>
    <t xml:space="preserve">R. Laís Bertoni Pereira, 107  </t>
  </si>
  <si>
    <t>Cambuí</t>
  </si>
  <si>
    <t xml:space="preserve">Marcia Maria Otranto Jorge  </t>
  </si>
  <si>
    <t xml:space="preserve">R. Guerino Bristolli, 272  </t>
  </si>
  <si>
    <t>Jd. Míriam</t>
  </si>
  <si>
    <t xml:space="preserve">Mário Gatti - Dr. </t>
  </si>
  <si>
    <t xml:space="preserve">R.Pe.Inácio Teixeira Andrade,31 </t>
  </si>
  <si>
    <t>Vila Nova</t>
  </si>
  <si>
    <t xml:space="preserve">Noemia Cardoso Asbahr - Profª </t>
  </si>
  <si>
    <t xml:space="preserve">Prof.Rene Oliveira Barreto,385 </t>
  </si>
  <si>
    <t xml:space="preserve">Perseu Leite de Barros  </t>
  </si>
  <si>
    <t xml:space="preserve">Rafael Andrade Duarte - Pref. </t>
  </si>
  <si>
    <t xml:space="preserve">R. Henrique Schrodes, 112 </t>
  </si>
  <si>
    <t xml:space="preserve">Recanto da Alegria  </t>
  </si>
  <si>
    <t xml:space="preserve">R. Joaquim Gomes Ferreira, 12  </t>
  </si>
  <si>
    <t xml:space="preserve">Zuleika Hellmeister Novaes </t>
  </si>
  <si>
    <t xml:space="preserve">R. Maria Lourdes Franschescini,s/n </t>
  </si>
  <si>
    <t>Cozinha Regional Leste</t>
  </si>
  <si>
    <t>R. Leonor Augusta Pádua, 401</t>
  </si>
  <si>
    <t>Vila Nogueira</t>
  </si>
  <si>
    <t xml:space="preserve">Aparecida Cassiolato </t>
  </si>
  <si>
    <t xml:space="preserve">R. Ouro Fino, 230 </t>
  </si>
  <si>
    <t>Jd. Sta Mônica</t>
  </si>
  <si>
    <t>Norte</t>
  </si>
  <si>
    <t xml:space="preserve">Bety Pierro </t>
  </si>
  <si>
    <t xml:space="preserve">R. José Ferreira Filho, 200 </t>
  </si>
  <si>
    <t>Chácara do Vovô</t>
  </si>
  <si>
    <t xml:space="preserve">Brasília B. S. E. Martins </t>
  </si>
  <si>
    <t xml:space="preserve">R. Papa Nicolau, 199 </t>
  </si>
  <si>
    <t>Vl. Pe Anchieta II</t>
  </si>
  <si>
    <t xml:space="preserve">Cha II Sun </t>
  </si>
  <si>
    <t xml:space="preserve">R. das Perobas, 62 </t>
  </si>
  <si>
    <t>Vl. Boa Vista</t>
  </si>
  <si>
    <t>Cristiano Ozório de Oliveira</t>
  </si>
  <si>
    <t>R.Mal. Hermes da Fonseca, 146</t>
  </si>
  <si>
    <t>Barão Geraldo</t>
  </si>
  <si>
    <t xml:space="preserve">Domingos Walter Schimidt </t>
  </si>
  <si>
    <t xml:space="preserve">R. Antônio de Souza Pereira, s/nº  </t>
  </si>
  <si>
    <t>San Martin</t>
  </si>
  <si>
    <t xml:space="preserve">Fernando Alpheo Miguel </t>
  </si>
  <si>
    <t xml:space="preserve">R. Antonio C. M. Teixeira, s/n </t>
  </si>
  <si>
    <t>Vl. Esperança</t>
  </si>
  <si>
    <t xml:space="preserve">Joana Kallajian </t>
  </si>
  <si>
    <t xml:space="preserve">R. Papa Pio, s/nº </t>
  </si>
  <si>
    <t>Vl. Pe Anchieta</t>
  </si>
  <si>
    <t xml:space="preserve">João Batista Filho (Boa Vista) </t>
  </si>
  <si>
    <t xml:space="preserve">R. dos Azedinhos, s/nº </t>
  </si>
  <si>
    <t xml:space="preserve">Leonor Motta Zuppi  - Profª </t>
  </si>
  <si>
    <t xml:space="preserve">R. José Antônio Marinho, 280 </t>
  </si>
  <si>
    <t xml:space="preserve">Maria Célia Pereira </t>
  </si>
  <si>
    <t xml:space="preserve">R Dr. Armando D'Otaviano,12 </t>
  </si>
  <si>
    <t xml:space="preserve">Maria da Glória Martins </t>
  </si>
  <si>
    <t xml:space="preserve">R. Armando Fragman, 610 </t>
  </si>
  <si>
    <t>Pq. São Jorge</t>
  </si>
  <si>
    <t xml:space="preserve">Maria Lázara Duarte Gonçalves </t>
  </si>
  <si>
    <t xml:space="preserve">R. Hermann Cunha Canto, 293 </t>
  </si>
  <si>
    <t>Jd. Eulina</t>
  </si>
  <si>
    <t xml:space="preserve">Roberto Telles Sampaio - Dr. </t>
  </si>
  <si>
    <t xml:space="preserve">R. Filinto de Almeida, 514 </t>
  </si>
  <si>
    <t>Jd. São Marcos</t>
  </si>
  <si>
    <t xml:space="preserve">Sônia Lenita G.T.Câmara </t>
  </si>
  <si>
    <t xml:space="preserve">R.D. Antº M. Alves Siqueira, 161 </t>
  </si>
  <si>
    <t xml:space="preserve">31 de Março </t>
  </si>
  <si>
    <t xml:space="preserve">R. Pedro Pinheiro, 385 </t>
  </si>
  <si>
    <t>Jd. Sta. Monica</t>
  </si>
  <si>
    <t xml:space="preserve">Anibal de Freitas </t>
  </si>
  <si>
    <t xml:space="preserve">R. 1º de Março, 38 </t>
  </si>
  <si>
    <t xml:space="preserve">Antonio Carlos Pacheco e Silva </t>
  </si>
  <si>
    <t xml:space="preserve">R. João Bueno Black, 290 </t>
  </si>
  <si>
    <t>Jd. São Jorge</t>
  </si>
  <si>
    <t xml:space="preserve">Artur Segurado </t>
  </si>
  <si>
    <t xml:space="preserve">Av. Brasil, 2080 </t>
  </si>
  <si>
    <t xml:space="preserve">Ary Monteiro Galvão Prof. </t>
  </si>
  <si>
    <t xml:space="preserve">R. Lafayete Camargo, 380 </t>
  </si>
  <si>
    <t xml:space="preserve">Ataliba Nogueira Barão </t>
  </si>
  <si>
    <t xml:space="preserve">R. Cassio Ciampolini, 76 </t>
  </si>
  <si>
    <t>Jd. Magnólia</t>
  </si>
  <si>
    <t xml:space="preserve">Carlos Cristovam Zink Prof. </t>
  </si>
  <si>
    <t xml:space="preserve">R. Dos Jacarandás, s/n </t>
  </si>
  <si>
    <t xml:space="preserve">Castinauta B.M.Albuquerque Prof. </t>
  </si>
  <si>
    <t xml:space="preserve">R. Orlando de Oliveira, s/n </t>
  </si>
  <si>
    <t>Jd. Campineiro</t>
  </si>
  <si>
    <t xml:space="preserve">Dora Maria Maciel C. Kanso Profª. </t>
  </si>
  <si>
    <t xml:space="preserve">R. Prof. Emílio Coelho, s/nº </t>
  </si>
  <si>
    <t>Village Campinas</t>
  </si>
  <si>
    <t xml:space="preserve">Fabio Faria de Syllos Prof. </t>
  </si>
  <si>
    <t xml:space="preserve">R. Brig. Rafael T. Aguiar, s/n </t>
  </si>
  <si>
    <t xml:space="preserve">Jd. Aurélia </t>
  </si>
  <si>
    <t xml:space="preserve">Francisco Alvares </t>
  </si>
  <si>
    <t xml:space="preserve">Estrada da Rodia, km 15 </t>
  </si>
  <si>
    <t xml:space="preserve">Vl. Olandia </t>
  </si>
  <si>
    <t xml:space="preserve">Geraldo de Rezende Barão </t>
  </si>
  <si>
    <t xml:space="preserve">R.Jerônimo Páttaro, s/n </t>
  </si>
  <si>
    <t xml:space="preserve">Hildebrando Siqueira </t>
  </si>
  <si>
    <t xml:space="preserve">R. Silvino Di Marzio, s/n </t>
  </si>
  <si>
    <t xml:space="preserve">R. Eduardo Modesto, 91 </t>
  </si>
  <si>
    <t xml:space="preserve">João Fiorello Reginato Prof. </t>
  </si>
  <si>
    <t xml:space="preserve">R. N. Srª. Das Dores, s/n </t>
  </si>
  <si>
    <t xml:space="preserve">Nova Aparecida </t>
  </si>
  <si>
    <t xml:space="preserve">João Nery, Dom </t>
  </si>
  <si>
    <t xml:space="preserve">R. Erasmo Braga, 555 </t>
  </si>
  <si>
    <t>Bonfim</t>
  </si>
  <si>
    <t xml:space="preserve">Jornalista Roberto Marinho (CDHU F2) </t>
  </si>
  <si>
    <t xml:space="preserve">R. Hum, s/nº </t>
  </si>
  <si>
    <t xml:space="preserve">José Carlos Nogueira Rev. Prof. </t>
  </si>
  <si>
    <t xml:space="preserve">R. Dos Ipês Amarelos, 111 </t>
  </si>
  <si>
    <t xml:space="preserve">Vl. Boa Vista </t>
  </si>
  <si>
    <t xml:space="preserve">José Pedro de Oliveira </t>
  </si>
  <si>
    <t xml:space="preserve">R. Albino de Oliveira, s/n </t>
  </si>
  <si>
    <t xml:space="preserve">Leonor Zuhlke Falson Proª. </t>
  </si>
  <si>
    <t xml:space="preserve">R. João Rodrigues Serra, s/n </t>
  </si>
  <si>
    <t xml:space="preserve">Luis Tadeu Facion, Prof. (Faz Boa Vista) </t>
  </si>
  <si>
    <t xml:space="preserve">R. Divino B. Diamant, s/nº </t>
  </si>
  <si>
    <t xml:space="preserve">Marcelino Velez Prof. </t>
  </si>
  <si>
    <t xml:space="preserve">R. D. Antonio Maria. ª Siqueira, 143 </t>
  </si>
  <si>
    <t xml:space="preserve">Marechal Mallet </t>
  </si>
  <si>
    <t xml:space="preserve">R. Monte Libano, 267 </t>
  </si>
  <si>
    <t>Jd. Chapadão</t>
  </si>
  <si>
    <t xml:space="preserve">Maria Alice C. Rodrigues Profª. </t>
  </si>
  <si>
    <t xml:space="preserve">Av. Independência, s/n </t>
  </si>
  <si>
    <t xml:space="preserve">Maria de Lourdes Bordini - (CDHU 1B) </t>
  </si>
  <si>
    <t xml:space="preserve">Av. Secundária, D-1  </t>
  </si>
  <si>
    <t xml:space="preserve">Maria Izabel G. A. Cavalcanti Profª. </t>
  </si>
  <si>
    <t xml:space="preserve">R. Leonor de Moraes, 290 </t>
  </si>
  <si>
    <t xml:space="preserve">Pq. Sta. Bárbara </t>
  </si>
  <si>
    <t xml:space="preserve">Messias G. Teixeira Prof. </t>
  </si>
  <si>
    <t xml:space="preserve">R. Adão Gonçalves, s/n </t>
  </si>
  <si>
    <t>Nova Aparecida</t>
  </si>
  <si>
    <t xml:space="preserve">Miguel Vicente Cury </t>
  </si>
  <si>
    <t xml:space="preserve">R. São Cirilo, 354 </t>
  </si>
  <si>
    <t xml:space="preserve">Parque São Jorge (Santa Rita de Cássia) </t>
  </si>
  <si>
    <t xml:space="preserve">R. Plácida Pretini, s/n </t>
  </si>
  <si>
    <t xml:space="preserve">Paulo Mangabeira Albernaz Prof. Dr. </t>
  </si>
  <si>
    <t xml:space="preserve">R. Jair Jorge Bosco, 15 </t>
  </si>
  <si>
    <t xml:space="preserve">Prefeito José R. Magalhães Teixeira </t>
  </si>
  <si>
    <t xml:space="preserve">Roque de Magalhães Barros Prof. </t>
  </si>
  <si>
    <t xml:space="preserve">Av. Dois, Lotes, 09/10 </t>
  </si>
  <si>
    <t>Real Parque</t>
  </si>
  <si>
    <t>Sergio Pereira Porto Físico</t>
  </si>
  <si>
    <t xml:space="preserve">R. Roxo Moreira, s/n </t>
  </si>
  <si>
    <t>UNICAMP</t>
  </si>
  <si>
    <t xml:space="preserve">Telêmaco Paioli Melges </t>
  </si>
  <si>
    <t xml:space="preserve">Av. Secundária, D-5 </t>
  </si>
  <si>
    <t>Vila Esperança</t>
  </si>
  <si>
    <t>R. Luiza Augusta Garlipe, s/nº</t>
  </si>
  <si>
    <t>Vila Olímpia</t>
  </si>
  <si>
    <t>Rua do Hipismo, 100</t>
  </si>
  <si>
    <t>Vl. Olímpia</t>
  </si>
  <si>
    <t xml:space="preserve">Domingos Zatti Pe. </t>
  </si>
  <si>
    <t xml:space="preserve">R. Regina Araújo Leone, 347 </t>
  </si>
  <si>
    <t>Pq. Fazendinha</t>
  </si>
  <si>
    <t xml:space="preserve">Dulce Bento Nascimento Profª. </t>
  </si>
  <si>
    <t xml:space="preserve">R. Aldo Grigol, 356 - Guará </t>
  </si>
  <si>
    <t xml:space="preserve">Edson Luis Lima Souto </t>
  </si>
  <si>
    <t xml:space="preserve">R. Dr. Armando A.D'Otaviano, 12 </t>
  </si>
  <si>
    <t>Jd. São Martin</t>
  </si>
  <si>
    <t xml:space="preserve">João Alves dos Santos </t>
  </si>
  <si>
    <t xml:space="preserve">R. Dos Amarais, 635 </t>
  </si>
  <si>
    <t>Boa Vista</t>
  </si>
  <si>
    <t xml:space="preserve">José Narciso V. Ehrenberg </t>
  </si>
  <si>
    <t xml:space="preserve">R. Roberto Teixeira Bueno, s/n </t>
  </si>
  <si>
    <t xml:space="preserve">Adão Emiliano </t>
  </si>
  <si>
    <t xml:space="preserve">R. Armando D'Otaviano, 15 </t>
  </si>
  <si>
    <t xml:space="preserve">Agostinho Páttaro </t>
  </si>
  <si>
    <t xml:space="preserve">R. Manoel Antunes Novo, 505 </t>
  </si>
  <si>
    <t xml:space="preserve">Benjamin Constant </t>
  </si>
  <si>
    <t xml:space="preserve">R. Rev. Miguel Rizzo Jr, 190 </t>
  </si>
  <si>
    <t>Jd. Pacaembu</t>
  </si>
  <si>
    <t xml:space="preserve">Bolinha de Mel </t>
  </si>
  <si>
    <t xml:space="preserve">Av. Marechal Rondon, 3.238 </t>
  </si>
  <si>
    <t xml:space="preserve">Cônego Manoel Garcia </t>
  </si>
  <si>
    <t xml:space="preserve">R. Pe. Camargo Lacerda, 297 </t>
  </si>
  <si>
    <t xml:space="preserve">Esperança do Amanhã </t>
  </si>
  <si>
    <t xml:space="preserve">R. Sarah Bernhardt, 532 </t>
  </si>
  <si>
    <t>Jd. Sta. Mônica</t>
  </si>
  <si>
    <t xml:space="preserve">Jorge Leme (Anchieta II, Pe.) </t>
  </si>
  <si>
    <t xml:space="preserve">Maria Hermínia F.Magalhães, Profa. - Vl. Militar </t>
  </si>
  <si>
    <t xml:space="preserve">Av. Soldado Passarinho, s/n </t>
  </si>
  <si>
    <t>Faz. Chapadão</t>
  </si>
  <si>
    <t xml:space="preserve">Papai Noel </t>
  </si>
  <si>
    <t xml:space="preserve">R.Joaquim Gallace Zambon,233 </t>
  </si>
  <si>
    <t>Pq. Sta. Bárbara</t>
  </si>
  <si>
    <t xml:space="preserve">Pinóquio </t>
  </si>
  <si>
    <t xml:space="preserve">R. Sete, 278 </t>
  </si>
  <si>
    <t xml:space="preserve">Regente Feijó </t>
  </si>
  <si>
    <t xml:space="preserve">Reino Encantado </t>
  </si>
  <si>
    <t xml:space="preserve">R. Três, 417 </t>
  </si>
  <si>
    <t xml:space="preserve">Vila Olímpia </t>
  </si>
  <si>
    <t xml:space="preserve">R. 06 s/nº </t>
  </si>
  <si>
    <t>Regional Norte</t>
  </si>
  <si>
    <t>R. José Augusto César, 394</t>
  </si>
  <si>
    <t>Jardim Ouro Preto</t>
  </si>
  <si>
    <t>Jd. Ouro Preto</t>
  </si>
  <si>
    <t>R. henrique Thoni Filho, s/n</t>
  </si>
  <si>
    <t>LOTE 01 - SUDOESTE E NOROESTE</t>
  </si>
  <si>
    <t>LOTE 03 - SUL</t>
  </si>
  <si>
    <t>LOTE 02 - LESTE E NORTE</t>
  </si>
  <si>
    <t>LOTE 01 - SUDOESTE  E NORORESTE</t>
  </si>
  <si>
    <t>LOTE 02 -  LESTE E NORTE</t>
  </si>
  <si>
    <t>Etecap</t>
  </si>
  <si>
    <t>Av. Cônego Antônio Roccato, km 3,5</t>
  </si>
  <si>
    <t>Helena Novaes Rodrigues (A)</t>
  </si>
  <si>
    <t>Helena Novaes Rodrigues (E)</t>
  </si>
  <si>
    <t>Marilene Cabral (E)</t>
  </si>
  <si>
    <t>Marilene Cabral (A)</t>
  </si>
  <si>
    <t>Thermutis Araújo Machado - Prof. (E)</t>
  </si>
  <si>
    <t>Thermutis Araújo Machado - Prof. (A)</t>
  </si>
  <si>
    <t>Satélite Iris</t>
  </si>
  <si>
    <t>Arthur Bernardes - Pres  (A)</t>
  </si>
  <si>
    <t>Arthur Bernardes - Pres  (E)</t>
  </si>
  <si>
    <t>Annita Affonso Ferreira (E)</t>
  </si>
  <si>
    <t>Annita Affonso Ferreira (A)</t>
  </si>
  <si>
    <t>R. Manoel Militão de Melo, 32</t>
  </si>
  <si>
    <t>Av. Doutor Betim, 520</t>
  </si>
  <si>
    <t>R. Ibirapuera, s/n</t>
  </si>
  <si>
    <t>Jd. Londres</t>
  </si>
  <si>
    <t>R. Tenente José Duarte,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</si>
</sst>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R$ &quot;#,##0.00\ ;&quot; R$ (&quot;#,##0.00\);&quot; R$ -&quot;#\ ;@\ "/>
  </numFmts>
  <fonts count="11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8"/>
      <name val="Tahoma"/>
    </font>
    <font>
      <sz val="10"/>
      <name val="Arial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</cellXfs>
  <cellStyles count="6">
    <cellStyle name="Moeda 2" xfId="2"/>
    <cellStyle name="Moeda 2 2" xfId="5"/>
    <cellStyle name="Moeda 4" xfId="3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16" sqref="I16"/>
    </sheetView>
  </sheetViews>
  <sheetFormatPr defaultRowHeight="15" x14ac:dyDescent="0.25"/>
  <cols>
    <col min="1" max="1" width="12.7109375" bestFit="1" customWidth="1"/>
    <col min="2" max="2" width="18.28515625" bestFit="1" customWidth="1"/>
    <col min="3" max="3" width="15.85546875" bestFit="1" customWidth="1"/>
    <col min="4" max="4" width="16.85546875" customWidth="1"/>
    <col min="5" max="5" width="16.42578125" customWidth="1"/>
  </cols>
  <sheetData>
    <row r="1" spans="1:7" x14ac:dyDescent="0.25">
      <c r="A1" s="60" t="s">
        <v>0</v>
      </c>
      <c r="B1" s="60"/>
      <c r="C1" s="60"/>
      <c r="D1" s="60"/>
      <c r="E1" s="60"/>
    </row>
    <row r="2" spans="1:7" x14ac:dyDescent="0.25">
      <c r="A2" s="16"/>
      <c r="B2" s="16"/>
      <c r="C2" s="16"/>
      <c r="D2" s="16"/>
      <c r="E2" s="16"/>
    </row>
    <row r="3" spans="1:7" ht="15.75" thickBot="1" x14ac:dyDescent="0.3">
      <c r="A3" s="16"/>
      <c r="B3" s="16"/>
      <c r="C3" s="16"/>
      <c r="D3" s="16"/>
      <c r="E3" s="16"/>
    </row>
    <row r="4" spans="1:7" x14ac:dyDescent="0.25">
      <c r="A4" s="73" t="s">
        <v>904</v>
      </c>
      <c r="B4" s="74"/>
      <c r="C4" s="74"/>
      <c r="D4" s="74"/>
      <c r="E4" s="75"/>
    </row>
    <row r="5" spans="1:7" x14ac:dyDescent="0.25">
      <c r="A5" s="61" t="s">
        <v>1</v>
      </c>
      <c r="B5" s="63" t="s">
        <v>2</v>
      </c>
      <c r="C5" s="63" t="s">
        <v>3</v>
      </c>
      <c r="D5" s="65" t="s">
        <v>4</v>
      </c>
      <c r="E5" s="66"/>
    </row>
    <row r="6" spans="1:7" ht="15.75" thickBot="1" x14ac:dyDescent="0.3">
      <c r="A6" s="62"/>
      <c r="B6" s="64"/>
      <c r="C6" s="64"/>
      <c r="D6" s="4" t="s">
        <v>5</v>
      </c>
      <c r="E6" s="13" t="s">
        <v>6</v>
      </c>
    </row>
    <row r="7" spans="1:7" x14ac:dyDescent="0.25">
      <c r="A7" s="14" t="s">
        <v>264</v>
      </c>
      <c r="B7" s="2">
        <v>57</v>
      </c>
      <c r="C7" s="7">
        <v>35045</v>
      </c>
      <c r="D7" s="2">
        <v>158</v>
      </c>
      <c r="E7" s="67">
        <v>5</v>
      </c>
    </row>
    <row r="8" spans="1:7" x14ac:dyDescent="0.25">
      <c r="A8" s="9" t="s">
        <v>7</v>
      </c>
      <c r="B8" s="2">
        <v>57</v>
      </c>
      <c r="C8" s="7">
        <v>46866</v>
      </c>
      <c r="D8" s="3">
        <v>170</v>
      </c>
      <c r="E8" s="68"/>
    </row>
    <row r="9" spans="1:7" x14ac:dyDescent="0.25">
      <c r="A9" s="9" t="s">
        <v>8</v>
      </c>
      <c r="B9" s="2">
        <v>15</v>
      </c>
      <c r="C9" s="7">
        <v>17151</v>
      </c>
      <c r="D9" s="3">
        <v>61</v>
      </c>
      <c r="E9" s="68"/>
    </row>
    <row r="10" spans="1:7" x14ac:dyDescent="0.25">
      <c r="A10" s="9" t="s">
        <v>9</v>
      </c>
      <c r="B10" s="2">
        <v>2</v>
      </c>
      <c r="C10" s="7">
        <v>1311</v>
      </c>
      <c r="D10" s="3">
        <v>4</v>
      </c>
      <c r="E10" s="69"/>
    </row>
    <row r="11" spans="1:7" ht="15.75" thickBot="1" x14ac:dyDescent="0.3">
      <c r="A11" s="15" t="s">
        <v>10</v>
      </c>
      <c r="B11" s="10">
        <f>SUM(B7:B10)</f>
        <v>131</v>
      </c>
      <c r="C11" s="11">
        <f>SUM(C7:C10)</f>
        <v>100373</v>
      </c>
      <c r="D11" s="10">
        <f>SUM(D7:D10)</f>
        <v>393</v>
      </c>
      <c r="E11" s="59">
        <v>5</v>
      </c>
    </row>
    <row r="12" spans="1:7" ht="15.75" thickBot="1" x14ac:dyDescent="0.3">
      <c r="A12" s="5"/>
      <c r="B12" s="6"/>
      <c r="C12" s="17"/>
      <c r="D12" s="6"/>
      <c r="E12" s="6"/>
    </row>
    <row r="13" spans="1:7" x14ac:dyDescent="0.25">
      <c r="A13" s="73" t="s">
        <v>906</v>
      </c>
      <c r="B13" s="74"/>
      <c r="C13" s="74"/>
      <c r="D13" s="74"/>
      <c r="E13" s="75"/>
    </row>
    <row r="14" spans="1:7" x14ac:dyDescent="0.25">
      <c r="A14" s="61" t="s">
        <v>1</v>
      </c>
      <c r="B14" s="63" t="s">
        <v>2</v>
      </c>
      <c r="C14" s="63" t="s">
        <v>3</v>
      </c>
      <c r="D14" s="65" t="s">
        <v>4</v>
      </c>
      <c r="E14" s="66"/>
      <c r="F14" s="8"/>
      <c r="G14" s="8"/>
    </row>
    <row r="15" spans="1:7" ht="15.75" thickBot="1" x14ac:dyDescent="0.3">
      <c r="A15" s="62"/>
      <c r="B15" s="64"/>
      <c r="C15" s="64"/>
      <c r="D15" s="4" t="s">
        <v>5</v>
      </c>
      <c r="E15" s="13" t="s">
        <v>6</v>
      </c>
      <c r="F15" s="1"/>
      <c r="G15" s="1"/>
    </row>
    <row r="16" spans="1:7" x14ac:dyDescent="0.25">
      <c r="A16" s="14" t="s">
        <v>264</v>
      </c>
      <c r="B16" s="2">
        <v>48</v>
      </c>
      <c r="C16" s="7">
        <v>27296</v>
      </c>
      <c r="D16" s="2">
        <v>132</v>
      </c>
      <c r="E16" s="67">
        <v>5</v>
      </c>
      <c r="F16" s="1"/>
      <c r="G16" s="1"/>
    </row>
    <row r="17" spans="1:7" x14ac:dyDescent="0.25">
      <c r="A17" s="9" t="s">
        <v>7</v>
      </c>
      <c r="B17" s="2">
        <v>69</v>
      </c>
      <c r="C17" s="7">
        <v>41313</v>
      </c>
      <c r="D17" s="3">
        <v>162</v>
      </c>
      <c r="E17" s="68"/>
      <c r="F17" s="1"/>
      <c r="G17" s="1"/>
    </row>
    <row r="18" spans="1:7" x14ac:dyDescent="0.25">
      <c r="A18" s="9" t="s">
        <v>8</v>
      </c>
      <c r="B18" s="2">
        <v>10</v>
      </c>
      <c r="C18" s="7">
        <v>10713</v>
      </c>
      <c r="D18" s="3">
        <v>36</v>
      </c>
      <c r="E18" s="68"/>
      <c r="F18" s="1"/>
      <c r="G18" s="1"/>
    </row>
    <row r="19" spans="1:7" x14ac:dyDescent="0.25">
      <c r="A19" s="9" t="s">
        <v>9</v>
      </c>
      <c r="B19" s="2">
        <v>2</v>
      </c>
      <c r="C19" s="7">
        <v>879</v>
      </c>
      <c r="D19" s="3">
        <v>4</v>
      </c>
      <c r="E19" s="69"/>
      <c r="F19" s="1"/>
      <c r="G19" s="1"/>
    </row>
    <row r="20" spans="1:7" ht="15.75" thickBot="1" x14ac:dyDescent="0.3">
      <c r="A20" s="15" t="s">
        <v>10</v>
      </c>
      <c r="B20" s="10">
        <f>SUM(B16:B19)</f>
        <v>129</v>
      </c>
      <c r="C20" s="39">
        <f>SUM(C16:C19)</f>
        <v>80201</v>
      </c>
      <c r="D20" s="39">
        <f>SUM(D16:D19)</f>
        <v>334</v>
      </c>
      <c r="E20" s="12">
        <v>5</v>
      </c>
      <c r="F20" s="1"/>
      <c r="G20" s="1"/>
    </row>
    <row r="21" spans="1:7" ht="15.75" thickBot="1" x14ac:dyDescent="0.3">
      <c r="A21" s="5"/>
      <c r="B21" s="6"/>
      <c r="C21" s="17"/>
      <c r="D21" s="6"/>
      <c r="E21" s="6"/>
      <c r="F21" s="1"/>
      <c r="G21" s="1"/>
    </row>
    <row r="22" spans="1:7" x14ac:dyDescent="0.25">
      <c r="A22" s="73" t="s">
        <v>905</v>
      </c>
      <c r="B22" s="74"/>
      <c r="C22" s="74"/>
      <c r="D22" s="74"/>
      <c r="E22" s="75"/>
      <c r="F22" s="1"/>
      <c r="G22" s="1"/>
    </row>
    <row r="23" spans="1:7" x14ac:dyDescent="0.25">
      <c r="A23" s="61" t="s">
        <v>1</v>
      </c>
      <c r="B23" s="63" t="s">
        <v>2</v>
      </c>
      <c r="C23" s="63" t="s">
        <v>3</v>
      </c>
      <c r="D23" s="65" t="s">
        <v>4</v>
      </c>
      <c r="E23" s="66"/>
      <c r="F23" s="1"/>
      <c r="G23" s="1"/>
    </row>
    <row r="24" spans="1:7" ht="15.75" thickBot="1" x14ac:dyDescent="0.3">
      <c r="A24" s="62"/>
      <c r="B24" s="64"/>
      <c r="C24" s="64"/>
      <c r="D24" s="4" t="s">
        <v>5</v>
      </c>
      <c r="E24" s="13" t="s">
        <v>6</v>
      </c>
      <c r="F24" s="1"/>
      <c r="G24" s="1"/>
    </row>
    <row r="25" spans="1:7" x14ac:dyDescent="0.25">
      <c r="A25" s="14" t="s">
        <v>264</v>
      </c>
      <c r="B25" s="2">
        <v>34</v>
      </c>
      <c r="C25" s="7">
        <v>22405</v>
      </c>
      <c r="D25" s="2">
        <v>101</v>
      </c>
      <c r="E25" s="67">
        <v>5</v>
      </c>
      <c r="F25" s="1"/>
      <c r="G25" s="1"/>
    </row>
    <row r="26" spans="1:7" x14ac:dyDescent="0.25">
      <c r="A26" s="9" t="s">
        <v>7</v>
      </c>
      <c r="B26" s="2">
        <v>37</v>
      </c>
      <c r="C26" s="7">
        <v>31108</v>
      </c>
      <c r="D26" s="3">
        <v>113</v>
      </c>
      <c r="E26" s="68"/>
      <c r="F26" s="1"/>
      <c r="G26" s="1"/>
    </row>
    <row r="27" spans="1:7" x14ac:dyDescent="0.25">
      <c r="A27" s="9" t="s">
        <v>8</v>
      </c>
      <c r="B27" s="2">
        <v>21</v>
      </c>
      <c r="C27" s="7">
        <v>17043</v>
      </c>
      <c r="D27" s="3">
        <v>69</v>
      </c>
      <c r="E27" s="68"/>
    </row>
    <row r="28" spans="1:7" x14ac:dyDescent="0.25">
      <c r="A28" s="9" t="s">
        <v>9</v>
      </c>
      <c r="B28" s="2">
        <v>1</v>
      </c>
      <c r="C28" s="7">
        <v>546</v>
      </c>
      <c r="D28" s="3">
        <v>2</v>
      </c>
      <c r="E28" s="69"/>
    </row>
    <row r="29" spans="1:7" ht="15.75" thickBot="1" x14ac:dyDescent="0.3">
      <c r="A29" s="15" t="s">
        <v>10</v>
      </c>
      <c r="B29" s="39">
        <f>SUM(B25:B28)</f>
        <v>93</v>
      </c>
      <c r="C29" s="39">
        <f>SUM(C25:C28)</f>
        <v>71102</v>
      </c>
      <c r="D29" s="39">
        <f>SUM(D25:D28)</f>
        <v>285</v>
      </c>
      <c r="E29" s="12">
        <v>5</v>
      </c>
    </row>
    <row r="30" spans="1:7" ht="15.75" thickBot="1" x14ac:dyDescent="0.3">
      <c r="A30" s="5"/>
      <c r="B30" s="6"/>
      <c r="C30" s="6"/>
      <c r="D30" s="6"/>
      <c r="E30" s="6"/>
    </row>
    <row r="31" spans="1:7" ht="15.75" thickBot="1" x14ac:dyDescent="0.3">
      <c r="A31" s="70" t="s">
        <v>10</v>
      </c>
      <c r="B31" s="71"/>
      <c r="C31" s="71"/>
      <c r="D31" s="71"/>
      <c r="E31" s="72"/>
    </row>
    <row r="32" spans="1:7" x14ac:dyDescent="0.25">
      <c r="A32" s="80" t="s">
        <v>1</v>
      </c>
      <c r="B32" s="79" t="s">
        <v>2</v>
      </c>
      <c r="C32" s="79" t="s">
        <v>3</v>
      </c>
      <c r="D32" s="81" t="s">
        <v>4</v>
      </c>
      <c r="E32" s="82"/>
    </row>
    <row r="33" spans="1:5" ht="15.75" thickBot="1" x14ac:dyDescent="0.3">
      <c r="A33" s="62"/>
      <c r="B33" s="64"/>
      <c r="C33" s="64"/>
      <c r="D33" s="35" t="s">
        <v>5</v>
      </c>
      <c r="E33" s="40" t="s">
        <v>6</v>
      </c>
    </row>
    <row r="34" spans="1:5" x14ac:dyDescent="0.25">
      <c r="A34" s="36" t="s">
        <v>264</v>
      </c>
      <c r="B34" s="37">
        <f t="shared" ref="B34:D37" si="0">B7+B16+B25</f>
        <v>139</v>
      </c>
      <c r="C34" s="45">
        <f t="shared" si="0"/>
        <v>84746</v>
      </c>
      <c r="D34" s="48">
        <f t="shared" si="0"/>
        <v>391</v>
      </c>
      <c r="E34" s="76">
        <v>15</v>
      </c>
    </row>
    <row r="35" spans="1:5" x14ac:dyDescent="0.25">
      <c r="A35" s="38" t="s">
        <v>7</v>
      </c>
      <c r="B35" s="34">
        <f t="shared" si="0"/>
        <v>163</v>
      </c>
      <c r="C35" s="47">
        <f t="shared" si="0"/>
        <v>119287</v>
      </c>
      <c r="D35" s="49">
        <f t="shared" si="0"/>
        <v>445</v>
      </c>
      <c r="E35" s="77"/>
    </row>
    <row r="36" spans="1:5" x14ac:dyDescent="0.25">
      <c r="A36" s="38" t="s">
        <v>8</v>
      </c>
      <c r="B36" s="34">
        <f t="shared" si="0"/>
        <v>46</v>
      </c>
      <c r="C36" s="47">
        <f t="shared" si="0"/>
        <v>44907</v>
      </c>
      <c r="D36" s="49">
        <f t="shared" si="0"/>
        <v>166</v>
      </c>
      <c r="E36" s="77"/>
    </row>
    <row r="37" spans="1:5" x14ac:dyDescent="0.25">
      <c r="A37" s="38" t="s">
        <v>9</v>
      </c>
      <c r="B37" s="34">
        <f t="shared" si="0"/>
        <v>5</v>
      </c>
      <c r="C37" s="47">
        <f t="shared" si="0"/>
        <v>2736</v>
      </c>
      <c r="D37" s="49">
        <f t="shared" si="0"/>
        <v>10</v>
      </c>
      <c r="E37" s="78"/>
    </row>
    <row r="38" spans="1:5" ht="15.75" thickBot="1" x14ac:dyDescent="0.3">
      <c r="A38" s="41" t="s">
        <v>10</v>
      </c>
      <c r="B38" s="39">
        <f>SUM(B34:B37)</f>
        <v>353</v>
      </c>
      <c r="C38" s="39">
        <f t="shared" ref="C38:D38" si="1">SUM(C34:C37)</f>
        <v>251676</v>
      </c>
      <c r="D38" s="39">
        <f t="shared" si="1"/>
        <v>1012</v>
      </c>
      <c r="E38" s="50">
        <v>15</v>
      </c>
    </row>
  </sheetData>
  <sheetProtection password="CC6F" sheet="1" objects="1" scenarios="1"/>
  <mergeCells count="25">
    <mergeCell ref="E34:E37"/>
    <mergeCell ref="C32:C33"/>
    <mergeCell ref="A32:A33"/>
    <mergeCell ref="B32:B33"/>
    <mergeCell ref="D32:E32"/>
    <mergeCell ref="E25:E28"/>
    <mergeCell ref="A31:E31"/>
    <mergeCell ref="A4:E4"/>
    <mergeCell ref="A13:E13"/>
    <mergeCell ref="C14:C15"/>
    <mergeCell ref="E7:E10"/>
    <mergeCell ref="E16:E19"/>
    <mergeCell ref="A22:E22"/>
    <mergeCell ref="A23:A24"/>
    <mergeCell ref="B23:B24"/>
    <mergeCell ref="C23:C24"/>
    <mergeCell ref="D23:E23"/>
    <mergeCell ref="A1:E1"/>
    <mergeCell ref="A14:A15"/>
    <mergeCell ref="B14:B15"/>
    <mergeCell ref="D14:E14"/>
    <mergeCell ref="A5:A6"/>
    <mergeCell ref="B5:B6"/>
    <mergeCell ref="D5:E5"/>
    <mergeCell ref="C5:C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workbookViewId="0">
      <selection activeCell="S141" sqref="S141"/>
    </sheetView>
  </sheetViews>
  <sheetFormatPr defaultRowHeight="15" x14ac:dyDescent="0.25"/>
  <cols>
    <col min="1" max="1" width="3.5703125" bestFit="1" customWidth="1"/>
    <col min="2" max="2" width="11.85546875" customWidth="1"/>
    <col min="3" max="3" width="28.140625" bestFit="1" customWidth="1"/>
    <col min="4" max="4" width="25.28515625" customWidth="1"/>
    <col min="5" max="5" width="15.42578125" customWidth="1"/>
    <col min="7" max="7" width="15.28515625" style="88" customWidth="1"/>
    <col min="8" max="8" width="12.28515625" style="51" hidden="1" customWidth="1"/>
    <col min="9" max="9" width="0" style="84" hidden="1" customWidth="1"/>
    <col min="10" max="10" width="10.5703125" style="87" customWidth="1"/>
  </cols>
  <sheetData>
    <row r="1" spans="1:10" x14ac:dyDescent="0.25">
      <c r="A1" s="83" t="s">
        <v>11</v>
      </c>
      <c r="B1" s="83"/>
      <c r="C1" s="83"/>
      <c r="D1" s="83"/>
      <c r="E1" s="83"/>
      <c r="F1" s="83"/>
      <c r="G1" s="83"/>
      <c r="H1" s="83"/>
    </row>
    <row r="2" spans="1:10" x14ac:dyDescent="0.25">
      <c r="A2" s="83" t="s">
        <v>907</v>
      </c>
      <c r="B2" s="83"/>
      <c r="C2" s="83"/>
      <c r="D2" s="83"/>
      <c r="E2" s="83"/>
      <c r="F2" s="83"/>
      <c r="G2" s="83"/>
      <c r="H2" s="83"/>
    </row>
    <row r="4" spans="1:10" ht="20.100000000000001" customHeight="1" x14ac:dyDescent="0.25">
      <c r="A4" s="22"/>
      <c r="B4" s="23" t="s">
        <v>1</v>
      </c>
      <c r="C4" s="22" t="s">
        <v>12</v>
      </c>
      <c r="D4" s="22" t="s">
        <v>13</v>
      </c>
      <c r="E4" s="22" t="s">
        <v>14</v>
      </c>
      <c r="F4" s="22" t="s">
        <v>15</v>
      </c>
      <c r="G4" s="22" t="s">
        <v>5</v>
      </c>
      <c r="H4" s="23" t="s">
        <v>3</v>
      </c>
      <c r="J4" s="23" t="s">
        <v>3</v>
      </c>
    </row>
    <row r="5" spans="1:10" ht="20.100000000000001" customHeight="1" x14ac:dyDescent="0.25">
      <c r="A5" s="24">
        <v>1</v>
      </c>
      <c r="B5" s="24" t="s">
        <v>264</v>
      </c>
      <c r="C5" s="28" t="s">
        <v>265</v>
      </c>
      <c r="D5" s="25" t="s">
        <v>266</v>
      </c>
      <c r="E5" s="25" t="s">
        <v>267</v>
      </c>
      <c r="F5" s="24" t="s">
        <v>268</v>
      </c>
      <c r="G5" s="52">
        <v>4</v>
      </c>
      <c r="H5" s="52">
        <v>1800</v>
      </c>
      <c r="I5" s="84">
        <v>162</v>
      </c>
      <c r="J5" s="86">
        <f>H5+I5</f>
        <v>1962</v>
      </c>
    </row>
    <row r="6" spans="1:10" ht="20.100000000000001" customHeight="1" x14ac:dyDescent="0.25">
      <c r="A6" s="24">
        <v>2</v>
      </c>
      <c r="B6" s="24" t="s">
        <v>264</v>
      </c>
      <c r="C6" s="28" t="s">
        <v>269</v>
      </c>
      <c r="D6" s="25" t="s">
        <v>270</v>
      </c>
      <c r="E6" s="25" t="s">
        <v>271</v>
      </c>
      <c r="F6" s="24" t="s">
        <v>268</v>
      </c>
      <c r="G6" s="52">
        <v>5</v>
      </c>
      <c r="H6" s="52">
        <v>648</v>
      </c>
      <c r="I6" s="84">
        <v>162</v>
      </c>
      <c r="J6" s="86">
        <f t="shared" ref="J6:J69" si="0">H6+I6</f>
        <v>810</v>
      </c>
    </row>
    <row r="7" spans="1:10" ht="20.100000000000001" customHeight="1" x14ac:dyDescent="0.25">
      <c r="A7" s="24">
        <v>3</v>
      </c>
      <c r="B7" s="24" t="s">
        <v>264</v>
      </c>
      <c r="C7" s="28" t="s">
        <v>272</v>
      </c>
      <c r="D7" s="25" t="s">
        <v>273</v>
      </c>
      <c r="E7" s="25" t="s">
        <v>274</v>
      </c>
      <c r="F7" s="24" t="s">
        <v>268</v>
      </c>
      <c r="G7" s="52">
        <v>4</v>
      </c>
      <c r="H7" s="52">
        <v>540</v>
      </c>
      <c r="I7" s="84">
        <v>162</v>
      </c>
      <c r="J7" s="86">
        <f t="shared" si="0"/>
        <v>702</v>
      </c>
    </row>
    <row r="8" spans="1:10" ht="20.100000000000001" customHeight="1" x14ac:dyDescent="0.25">
      <c r="A8" s="52">
        <v>4</v>
      </c>
      <c r="B8" s="24" t="s">
        <v>264</v>
      </c>
      <c r="C8" s="28" t="s">
        <v>275</v>
      </c>
      <c r="D8" s="25" t="s">
        <v>276</v>
      </c>
      <c r="E8" s="25" t="s">
        <v>277</v>
      </c>
      <c r="F8" s="24" t="s">
        <v>268</v>
      </c>
      <c r="G8" s="52">
        <v>4</v>
      </c>
      <c r="H8" s="52">
        <v>680</v>
      </c>
      <c r="I8" s="84">
        <v>162</v>
      </c>
      <c r="J8" s="86">
        <f t="shared" si="0"/>
        <v>842</v>
      </c>
    </row>
    <row r="9" spans="1:10" ht="20.100000000000001" customHeight="1" x14ac:dyDescent="0.25">
      <c r="A9" s="52">
        <v>5</v>
      </c>
      <c r="B9" s="24" t="s">
        <v>264</v>
      </c>
      <c r="C9" s="28" t="s">
        <v>911</v>
      </c>
      <c r="D9" s="25" t="s">
        <v>278</v>
      </c>
      <c r="E9" s="25" t="s">
        <v>279</v>
      </c>
      <c r="F9" s="24" t="s">
        <v>268</v>
      </c>
      <c r="G9" s="52">
        <v>3</v>
      </c>
      <c r="H9" s="52">
        <v>540</v>
      </c>
      <c r="I9" s="84">
        <v>162</v>
      </c>
      <c r="J9" s="86">
        <f t="shared" si="0"/>
        <v>702</v>
      </c>
    </row>
    <row r="10" spans="1:10" s="51" customFormat="1" ht="20.100000000000001" customHeight="1" x14ac:dyDescent="0.25">
      <c r="A10" s="52">
        <v>6</v>
      </c>
      <c r="B10" s="52" t="s">
        <v>264</v>
      </c>
      <c r="C10" s="53" t="s">
        <v>912</v>
      </c>
      <c r="D10" s="54" t="s">
        <v>278</v>
      </c>
      <c r="E10" s="54" t="s">
        <v>279</v>
      </c>
      <c r="F10" s="52" t="s">
        <v>268</v>
      </c>
      <c r="G10" s="52">
        <v>3</v>
      </c>
      <c r="H10" s="52">
        <v>300</v>
      </c>
      <c r="I10" s="84">
        <v>162</v>
      </c>
      <c r="J10" s="86">
        <f t="shared" si="0"/>
        <v>462</v>
      </c>
    </row>
    <row r="11" spans="1:10" ht="20.100000000000001" customHeight="1" x14ac:dyDescent="0.25">
      <c r="A11" s="52">
        <v>7</v>
      </c>
      <c r="B11" s="24" t="s">
        <v>264</v>
      </c>
      <c r="C11" s="28" t="s">
        <v>280</v>
      </c>
      <c r="D11" s="25" t="s">
        <v>281</v>
      </c>
      <c r="E11" s="25" t="s">
        <v>282</v>
      </c>
      <c r="F11" s="24" t="s">
        <v>268</v>
      </c>
      <c r="G11" s="52">
        <v>4</v>
      </c>
      <c r="H11" s="52">
        <v>940</v>
      </c>
      <c r="I11" s="84">
        <v>162</v>
      </c>
      <c r="J11" s="86">
        <f t="shared" si="0"/>
        <v>1102</v>
      </c>
    </row>
    <row r="12" spans="1:10" ht="20.100000000000001" customHeight="1" x14ac:dyDescent="0.25">
      <c r="A12" s="52">
        <v>8</v>
      </c>
      <c r="B12" s="24" t="s">
        <v>264</v>
      </c>
      <c r="C12" s="28" t="s">
        <v>283</v>
      </c>
      <c r="D12" s="25" t="s">
        <v>284</v>
      </c>
      <c r="E12" s="25" t="s">
        <v>285</v>
      </c>
      <c r="F12" s="24" t="s">
        <v>268</v>
      </c>
      <c r="G12" s="52">
        <v>2</v>
      </c>
      <c r="H12" s="52">
        <v>620</v>
      </c>
      <c r="I12" s="84">
        <v>162</v>
      </c>
      <c r="J12" s="86">
        <f t="shared" si="0"/>
        <v>782</v>
      </c>
    </row>
    <row r="13" spans="1:10" ht="20.100000000000001" customHeight="1" x14ac:dyDescent="0.25">
      <c r="A13" s="52">
        <v>9</v>
      </c>
      <c r="B13" s="24" t="s">
        <v>264</v>
      </c>
      <c r="C13" s="28" t="s">
        <v>286</v>
      </c>
      <c r="D13" s="25" t="s">
        <v>287</v>
      </c>
      <c r="E13" s="25" t="s">
        <v>267</v>
      </c>
      <c r="F13" s="24" t="s">
        <v>268</v>
      </c>
      <c r="G13" s="52">
        <v>4</v>
      </c>
      <c r="H13" s="52">
        <v>626</v>
      </c>
      <c r="I13" s="84">
        <v>162</v>
      </c>
      <c r="J13" s="86">
        <f t="shared" si="0"/>
        <v>788</v>
      </c>
    </row>
    <row r="14" spans="1:10" ht="20.100000000000001" customHeight="1" x14ac:dyDescent="0.25">
      <c r="A14" s="52">
        <v>10</v>
      </c>
      <c r="B14" s="24" t="s">
        <v>264</v>
      </c>
      <c r="C14" s="28" t="s">
        <v>288</v>
      </c>
      <c r="D14" s="25" t="s">
        <v>289</v>
      </c>
      <c r="E14" s="25" t="s">
        <v>290</v>
      </c>
      <c r="F14" s="24" t="s">
        <v>268</v>
      </c>
      <c r="G14" s="52">
        <v>4</v>
      </c>
      <c r="H14" s="52">
        <v>700</v>
      </c>
      <c r="I14" s="84">
        <v>162</v>
      </c>
      <c r="J14" s="86">
        <f t="shared" si="0"/>
        <v>862</v>
      </c>
    </row>
    <row r="15" spans="1:10" ht="20.100000000000001" customHeight="1" x14ac:dyDescent="0.25">
      <c r="A15" s="52">
        <v>11</v>
      </c>
      <c r="B15" s="24" t="s">
        <v>264</v>
      </c>
      <c r="C15" s="28" t="s">
        <v>291</v>
      </c>
      <c r="D15" s="25" t="s">
        <v>292</v>
      </c>
      <c r="E15" s="25" t="s">
        <v>293</v>
      </c>
      <c r="F15" s="24" t="s">
        <v>268</v>
      </c>
      <c r="G15" s="52">
        <v>4</v>
      </c>
      <c r="H15" s="52">
        <v>612</v>
      </c>
      <c r="I15" s="84">
        <v>162</v>
      </c>
      <c r="J15" s="86">
        <f t="shared" si="0"/>
        <v>774</v>
      </c>
    </row>
    <row r="16" spans="1:10" ht="20.100000000000001" customHeight="1" x14ac:dyDescent="0.25">
      <c r="A16" s="52">
        <v>12</v>
      </c>
      <c r="B16" s="24" t="s">
        <v>264</v>
      </c>
      <c r="C16" s="28" t="s">
        <v>913</v>
      </c>
      <c r="D16" s="25" t="s">
        <v>294</v>
      </c>
      <c r="E16" s="25" t="s">
        <v>295</v>
      </c>
      <c r="F16" s="24" t="s">
        <v>268</v>
      </c>
      <c r="G16" s="52">
        <v>3</v>
      </c>
      <c r="H16" s="52">
        <v>640</v>
      </c>
      <c r="I16" s="84">
        <v>162</v>
      </c>
      <c r="J16" s="86">
        <f t="shared" si="0"/>
        <v>802</v>
      </c>
    </row>
    <row r="17" spans="1:10" s="51" customFormat="1" ht="20.100000000000001" customHeight="1" x14ac:dyDescent="0.25">
      <c r="A17" s="52">
        <v>13</v>
      </c>
      <c r="B17" s="52" t="s">
        <v>264</v>
      </c>
      <c r="C17" s="53" t="s">
        <v>914</v>
      </c>
      <c r="D17" s="54" t="s">
        <v>294</v>
      </c>
      <c r="E17" s="54" t="s">
        <v>295</v>
      </c>
      <c r="F17" s="52" t="s">
        <v>268</v>
      </c>
      <c r="G17" s="52">
        <v>3</v>
      </c>
      <c r="H17" s="52">
        <v>524</v>
      </c>
      <c r="I17" s="84">
        <v>162</v>
      </c>
      <c r="J17" s="86">
        <f t="shared" si="0"/>
        <v>686</v>
      </c>
    </row>
    <row r="18" spans="1:10" ht="20.100000000000001" customHeight="1" x14ac:dyDescent="0.25">
      <c r="A18" s="52">
        <v>14</v>
      </c>
      <c r="B18" s="24" t="s">
        <v>264</v>
      </c>
      <c r="C18" s="28" t="s">
        <v>296</v>
      </c>
      <c r="D18" s="25" t="s">
        <v>297</v>
      </c>
      <c r="E18" s="25" t="s">
        <v>298</v>
      </c>
      <c r="F18" s="24" t="s">
        <v>268</v>
      </c>
      <c r="G18" s="52">
        <v>4</v>
      </c>
      <c r="H18" s="52">
        <v>680</v>
      </c>
      <c r="I18" s="84">
        <v>162</v>
      </c>
      <c r="J18" s="86">
        <f t="shared" si="0"/>
        <v>842</v>
      </c>
    </row>
    <row r="19" spans="1:10" ht="20.100000000000001" customHeight="1" x14ac:dyDescent="0.25">
      <c r="A19" s="52">
        <v>15</v>
      </c>
      <c r="B19" s="24" t="s">
        <v>264</v>
      </c>
      <c r="C19" s="28" t="s">
        <v>299</v>
      </c>
      <c r="D19" s="25" t="s">
        <v>300</v>
      </c>
      <c r="E19" s="25" t="s">
        <v>301</v>
      </c>
      <c r="F19" s="24" t="s">
        <v>268</v>
      </c>
      <c r="G19" s="52">
        <v>4</v>
      </c>
      <c r="H19" s="52">
        <v>790</v>
      </c>
      <c r="I19" s="84">
        <v>162</v>
      </c>
      <c r="J19" s="86">
        <f t="shared" si="0"/>
        <v>952</v>
      </c>
    </row>
    <row r="20" spans="1:10" ht="20.100000000000001" customHeight="1" x14ac:dyDescent="0.25">
      <c r="A20" s="52">
        <v>16</v>
      </c>
      <c r="B20" s="24" t="s">
        <v>264</v>
      </c>
      <c r="C20" s="28" t="s">
        <v>302</v>
      </c>
      <c r="D20" s="25" t="s">
        <v>303</v>
      </c>
      <c r="E20" s="25" t="s">
        <v>301</v>
      </c>
      <c r="F20" s="24" t="s">
        <v>268</v>
      </c>
      <c r="G20" s="52">
        <v>4</v>
      </c>
      <c r="H20" s="52">
        <v>646</v>
      </c>
      <c r="I20" s="84">
        <v>162</v>
      </c>
      <c r="J20" s="86">
        <f t="shared" si="0"/>
        <v>808</v>
      </c>
    </row>
    <row r="21" spans="1:10" ht="20.100000000000001" customHeight="1" x14ac:dyDescent="0.25">
      <c r="A21" s="52">
        <v>17</v>
      </c>
      <c r="B21" s="24" t="s">
        <v>264</v>
      </c>
      <c r="C21" s="28" t="s">
        <v>304</v>
      </c>
      <c r="D21" s="25" t="s">
        <v>305</v>
      </c>
      <c r="E21" s="25" t="s">
        <v>306</v>
      </c>
      <c r="F21" s="24" t="s">
        <v>268</v>
      </c>
      <c r="G21" s="52">
        <v>4</v>
      </c>
      <c r="H21" s="52">
        <v>600</v>
      </c>
      <c r="I21" s="84">
        <v>162</v>
      </c>
      <c r="J21" s="86">
        <f t="shared" si="0"/>
        <v>762</v>
      </c>
    </row>
    <row r="22" spans="1:10" ht="20.100000000000001" customHeight="1" x14ac:dyDescent="0.25">
      <c r="A22" s="52">
        <v>18</v>
      </c>
      <c r="B22" s="24" t="s">
        <v>264</v>
      </c>
      <c r="C22" s="28" t="s">
        <v>915</v>
      </c>
      <c r="D22" s="25" t="s">
        <v>307</v>
      </c>
      <c r="E22" s="25" t="s">
        <v>308</v>
      </c>
      <c r="F22" s="24" t="s">
        <v>268</v>
      </c>
      <c r="G22" s="52">
        <v>4</v>
      </c>
      <c r="H22" s="52">
        <v>620</v>
      </c>
      <c r="I22" s="84">
        <v>162</v>
      </c>
      <c r="J22" s="86">
        <f t="shared" si="0"/>
        <v>782</v>
      </c>
    </row>
    <row r="23" spans="1:10" s="51" customFormat="1" ht="20.100000000000001" customHeight="1" x14ac:dyDescent="0.25">
      <c r="A23" s="52">
        <v>19</v>
      </c>
      <c r="B23" s="52" t="s">
        <v>264</v>
      </c>
      <c r="C23" s="53" t="s">
        <v>916</v>
      </c>
      <c r="D23" s="54" t="s">
        <v>926</v>
      </c>
      <c r="E23" s="54" t="s">
        <v>308</v>
      </c>
      <c r="F23" s="52" t="s">
        <v>268</v>
      </c>
      <c r="G23" s="52">
        <v>4</v>
      </c>
      <c r="H23" s="52">
        <v>690</v>
      </c>
      <c r="I23" s="84">
        <v>162</v>
      </c>
      <c r="J23" s="86">
        <f t="shared" si="0"/>
        <v>852</v>
      </c>
    </row>
    <row r="24" spans="1:10" ht="20.100000000000001" customHeight="1" x14ac:dyDescent="0.25">
      <c r="A24" s="52">
        <v>20</v>
      </c>
      <c r="B24" s="24" t="s">
        <v>264</v>
      </c>
      <c r="C24" s="28" t="s">
        <v>413</v>
      </c>
      <c r="D24" s="25" t="s">
        <v>414</v>
      </c>
      <c r="E24" s="25" t="s">
        <v>415</v>
      </c>
      <c r="F24" s="24" t="s">
        <v>268</v>
      </c>
      <c r="G24" s="52">
        <v>1</v>
      </c>
      <c r="H24" s="52">
        <v>90</v>
      </c>
      <c r="I24" s="84">
        <v>162</v>
      </c>
      <c r="J24" s="86">
        <f t="shared" si="0"/>
        <v>252</v>
      </c>
    </row>
    <row r="25" spans="1:10" ht="20.100000000000001" customHeight="1" x14ac:dyDescent="0.25">
      <c r="A25" s="52">
        <v>21</v>
      </c>
      <c r="B25" s="24" t="s">
        <v>264</v>
      </c>
      <c r="C25" s="28" t="s">
        <v>416</v>
      </c>
      <c r="D25" s="25" t="s">
        <v>417</v>
      </c>
      <c r="E25" s="25" t="s">
        <v>418</v>
      </c>
      <c r="F25" s="24" t="s">
        <v>268</v>
      </c>
      <c r="G25" s="52">
        <v>1</v>
      </c>
      <c r="H25" s="52">
        <v>120</v>
      </c>
      <c r="I25" s="84">
        <v>162</v>
      </c>
      <c r="J25" s="86">
        <f t="shared" si="0"/>
        <v>282</v>
      </c>
    </row>
    <row r="26" spans="1:10" ht="20.100000000000001" customHeight="1" x14ac:dyDescent="0.25">
      <c r="A26" s="52">
        <v>22</v>
      </c>
      <c r="B26" s="24" t="s">
        <v>264</v>
      </c>
      <c r="C26" s="28" t="s">
        <v>419</v>
      </c>
      <c r="D26" s="25" t="s">
        <v>420</v>
      </c>
      <c r="E26" s="25" t="s">
        <v>397</v>
      </c>
      <c r="F26" s="24" t="s">
        <v>268</v>
      </c>
      <c r="G26" s="52">
        <v>1</v>
      </c>
      <c r="H26" s="52">
        <v>200</v>
      </c>
      <c r="I26" s="84">
        <v>162</v>
      </c>
      <c r="J26" s="86">
        <f t="shared" si="0"/>
        <v>362</v>
      </c>
    </row>
    <row r="27" spans="1:10" ht="20.100000000000001" customHeight="1" x14ac:dyDescent="0.25">
      <c r="A27" s="52">
        <v>23</v>
      </c>
      <c r="B27" s="24" t="s">
        <v>264</v>
      </c>
      <c r="C27" s="28" t="s">
        <v>421</v>
      </c>
      <c r="D27" s="25" t="s">
        <v>422</v>
      </c>
      <c r="E27" s="25" t="s">
        <v>423</v>
      </c>
      <c r="F27" s="24" t="s">
        <v>268</v>
      </c>
      <c r="G27" s="52">
        <v>2</v>
      </c>
      <c r="H27" s="52">
        <v>240</v>
      </c>
      <c r="I27" s="84">
        <v>162</v>
      </c>
      <c r="J27" s="86">
        <f t="shared" si="0"/>
        <v>402</v>
      </c>
    </row>
    <row r="28" spans="1:10" ht="20.100000000000001" customHeight="1" x14ac:dyDescent="0.25">
      <c r="A28" s="52">
        <v>24</v>
      </c>
      <c r="B28" s="24" t="s">
        <v>264</v>
      </c>
      <c r="C28" s="28" t="s">
        <v>424</v>
      </c>
      <c r="D28" s="25" t="s">
        <v>425</v>
      </c>
      <c r="E28" s="25" t="s">
        <v>370</v>
      </c>
      <c r="F28" s="24" t="s">
        <v>268</v>
      </c>
      <c r="G28" s="52">
        <v>1</v>
      </c>
      <c r="H28" s="52">
        <v>140</v>
      </c>
      <c r="I28" s="84">
        <v>162</v>
      </c>
      <c r="J28" s="86">
        <f t="shared" si="0"/>
        <v>302</v>
      </c>
    </row>
    <row r="29" spans="1:10" ht="20.100000000000001" customHeight="1" x14ac:dyDescent="0.25">
      <c r="A29" s="52">
        <v>25</v>
      </c>
      <c r="B29" s="24" t="s">
        <v>264</v>
      </c>
      <c r="C29" s="28" t="s">
        <v>426</v>
      </c>
      <c r="D29" s="25" t="s">
        <v>427</v>
      </c>
      <c r="E29" s="25" t="s">
        <v>428</v>
      </c>
      <c r="F29" s="24" t="s">
        <v>268</v>
      </c>
      <c r="G29" s="52">
        <v>1</v>
      </c>
      <c r="H29" s="52">
        <v>51</v>
      </c>
      <c r="I29" s="84">
        <v>162</v>
      </c>
      <c r="J29" s="86">
        <f t="shared" si="0"/>
        <v>213</v>
      </c>
    </row>
    <row r="30" spans="1:10" ht="20.100000000000001" customHeight="1" x14ac:dyDescent="0.25">
      <c r="A30" s="52">
        <v>26</v>
      </c>
      <c r="B30" s="24" t="s">
        <v>264</v>
      </c>
      <c r="C30" s="28" t="s">
        <v>429</v>
      </c>
      <c r="D30" s="25" t="s">
        <v>430</v>
      </c>
      <c r="E30" s="25" t="s">
        <v>431</v>
      </c>
      <c r="F30" s="24" t="s">
        <v>268</v>
      </c>
      <c r="G30" s="52">
        <v>2</v>
      </c>
      <c r="H30" s="52">
        <v>230</v>
      </c>
      <c r="I30" s="84">
        <v>162</v>
      </c>
      <c r="J30" s="86">
        <f t="shared" si="0"/>
        <v>392</v>
      </c>
    </row>
    <row r="31" spans="1:10" ht="20.100000000000001" customHeight="1" x14ac:dyDescent="0.25">
      <c r="A31" s="52">
        <v>27</v>
      </c>
      <c r="B31" s="24" t="s">
        <v>264</v>
      </c>
      <c r="C31" s="28" t="s">
        <v>432</v>
      </c>
      <c r="D31" s="25" t="s">
        <v>433</v>
      </c>
      <c r="E31" s="25" t="s">
        <v>434</v>
      </c>
      <c r="F31" s="24" t="s">
        <v>268</v>
      </c>
      <c r="G31" s="52">
        <v>2</v>
      </c>
      <c r="H31" s="52">
        <v>100</v>
      </c>
      <c r="I31" s="84">
        <v>162</v>
      </c>
      <c r="J31" s="86">
        <f t="shared" si="0"/>
        <v>262</v>
      </c>
    </row>
    <row r="32" spans="1:10" ht="20.100000000000001" customHeight="1" x14ac:dyDescent="0.25">
      <c r="A32" s="52">
        <v>28</v>
      </c>
      <c r="B32" s="24" t="s">
        <v>264</v>
      </c>
      <c r="C32" s="28" t="s">
        <v>435</v>
      </c>
      <c r="D32" s="25" t="s">
        <v>436</v>
      </c>
      <c r="E32" s="25" t="s">
        <v>392</v>
      </c>
      <c r="F32" s="24" t="s">
        <v>268</v>
      </c>
      <c r="G32" s="52">
        <v>2</v>
      </c>
      <c r="H32" s="52">
        <v>310</v>
      </c>
      <c r="I32" s="84">
        <v>162</v>
      </c>
      <c r="J32" s="86">
        <f t="shared" si="0"/>
        <v>472</v>
      </c>
    </row>
    <row r="33" spans="1:10" ht="20.100000000000001" customHeight="1" x14ac:dyDescent="0.25">
      <c r="A33" s="52">
        <v>29</v>
      </c>
      <c r="B33" s="24" t="s">
        <v>264</v>
      </c>
      <c r="C33" s="28" t="s">
        <v>437</v>
      </c>
      <c r="D33" s="25" t="s">
        <v>438</v>
      </c>
      <c r="E33" s="25" t="s">
        <v>439</v>
      </c>
      <c r="F33" s="24" t="s">
        <v>268</v>
      </c>
      <c r="G33" s="52">
        <v>2</v>
      </c>
      <c r="H33" s="52">
        <v>180</v>
      </c>
      <c r="I33" s="84">
        <v>162</v>
      </c>
      <c r="J33" s="86">
        <f t="shared" si="0"/>
        <v>342</v>
      </c>
    </row>
    <row r="34" spans="1:10" ht="20.100000000000001" customHeight="1" x14ac:dyDescent="0.25">
      <c r="A34" s="52">
        <v>30</v>
      </c>
      <c r="B34" s="24" t="s">
        <v>264</v>
      </c>
      <c r="C34" s="28" t="s">
        <v>440</v>
      </c>
      <c r="D34" s="25" t="s">
        <v>441</v>
      </c>
      <c r="E34" s="25" t="s">
        <v>442</v>
      </c>
      <c r="F34" s="24" t="s">
        <v>268</v>
      </c>
      <c r="G34" s="52">
        <v>2</v>
      </c>
      <c r="H34" s="52">
        <v>176</v>
      </c>
      <c r="I34" s="84">
        <v>162</v>
      </c>
      <c r="J34" s="86">
        <f t="shared" si="0"/>
        <v>338</v>
      </c>
    </row>
    <row r="35" spans="1:10" s="46" customFormat="1" ht="20.100000000000001" customHeight="1" x14ac:dyDescent="0.25">
      <c r="A35" s="52">
        <v>31</v>
      </c>
      <c r="B35" s="24" t="s">
        <v>264</v>
      </c>
      <c r="C35" s="28" t="s">
        <v>443</v>
      </c>
      <c r="D35" s="25" t="s">
        <v>444</v>
      </c>
      <c r="E35" s="25" t="s">
        <v>445</v>
      </c>
      <c r="F35" s="24" t="s">
        <v>268</v>
      </c>
      <c r="G35" s="52">
        <v>2</v>
      </c>
      <c r="H35" s="52">
        <v>200</v>
      </c>
      <c r="I35" s="84">
        <v>162</v>
      </c>
      <c r="J35" s="86">
        <f t="shared" si="0"/>
        <v>362</v>
      </c>
    </row>
    <row r="36" spans="1:10" ht="20.100000000000001" customHeight="1" x14ac:dyDescent="0.25">
      <c r="A36" s="52">
        <v>32</v>
      </c>
      <c r="B36" s="24" t="s">
        <v>264</v>
      </c>
      <c r="C36" s="28" t="s">
        <v>446</v>
      </c>
      <c r="D36" s="25" t="s">
        <v>447</v>
      </c>
      <c r="E36" s="25" t="s">
        <v>295</v>
      </c>
      <c r="F36" s="24" t="s">
        <v>268</v>
      </c>
      <c r="G36" s="52">
        <v>1</v>
      </c>
      <c r="H36" s="52">
        <v>120</v>
      </c>
      <c r="I36" s="84">
        <v>162</v>
      </c>
      <c r="J36" s="86">
        <f t="shared" si="0"/>
        <v>282</v>
      </c>
    </row>
    <row r="37" spans="1:10" ht="20.100000000000001" customHeight="1" x14ac:dyDescent="0.25">
      <c r="A37" s="52">
        <v>33</v>
      </c>
      <c r="B37" s="24" t="s">
        <v>264</v>
      </c>
      <c r="C37" s="28" t="s">
        <v>448</v>
      </c>
      <c r="D37" s="25" t="s">
        <v>449</v>
      </c>
      <c r="E37" s="25" t="s">
        <v>450</v>
      </c>
      <c r="F37" s="24" t="s">
        <v>268</v>
      </c>
      <c r="G37" s="52">
        <v>1</v>
      </c>
      <c r="H37" s="52">
        <v>170</v>
      </c>
      <c r="I37" s="84">
        <v>162</v>
      </c>
      <c r="J37" s="86">
        <f t="shared" si="0"/>
        <v>332</v>
      </c>
    </row>
    <row r="38" spans="1:10" ht="20.100000000000001" customHeight="1" x14ac:dyDescent="0.25">
      <c r="A38" s="52">
        <v>34</v>
      </c>
      <c r="B38" s="24" t="s">
        <v>264</v>
      </c>
      <c r="C38" s="28" t="s">
        <v>451</v>
      </c>
      <c r="D38" s="25" t="s">
        <v>452</v>
      </c>
      <c r="E38" s="25" t="s">
        <v>428</v>
      </c>
      <c r="F38" s="24" t="s">
        <v>268</v>
      </c>
      <c r="G38" s="52">
        <v>1</v>
      </c>
      <c r="H38" s="52">
        <v>48</v>
      </c>
      <c r="I38" s="84">
        <v>162</v>
      </c>
      <c r="J38" s="86">
        <f t="shared" si="0"/>
        <v>210</v>
      </c>
    </row>
    <row r="39" spans="1:10" ht="20.100000000000001" customHeight="1" x14ac:dyDescent="0.25">
      <c r="A39" s="52">
        <v>35</v>
      </c>
      <c r="B39" s="24" t="s">
        <v>264</v>
      </c>
      <c r="C39" s="28" t="s">
        <v>453</v>
      </c>
      <c r="D39" s="25" t="s">
        <v>454</v>
      </c>
      <c r="E39" s="25" t="s">
        <v>298</v>
      </c>
      <c r="F39" s="24" t="s">
        <v>268</v>
      </c>
      <c r="G39" s="52">
        <v>2</v>
      </c>
      <c r="H39" s="52">
        <v>200</v>
      </c>
      <c r="I39" s="84">
        <v>162</v>
      </c>
      <c r="J39" s="86">
        <f t="shared" si="0"/>
        <v>362</v>
      </c>
    </row>
    <row r="40" spans="1:10" ht="20.100000000000001" customHeight="1" x14ac:dyDescent="0.25">
      <c r="A40" s="52">
        <v>36</v>
      </c>
      <c r="B40" s="24" t="s">
        <v>8</v>
      </c>
      <c r="C40" s="28" t="s">
        <v>312</v>
      </c>
      <c r="D40" s="25" t="s">
        <v>313</v>
      </c>
      <c r="E40" s="25" t="s">
        <v>285</v>
      </c>
      <c r="F40" s="24" t="s">
        <v>268</v>
      </c>
      <c r="G40" s="52">
        <v>4</v>
      </c>
      <c r="H40" s="52">
        <v>1185</v>
      </c>
      <c r="I40" s="84">
        <v>162</v>
      </c>
      <c r="J40" s="86">
        <f t="shared" si="0"/>
        <v>1347</v>
      </c>
    </row>
    <row r="41" spans="1:10" ht="20.100000000000001" customHeight="1" x14ac:dyDescent="0.25">
      <c r="A41" s="52">
        <v>37</v>
      </c>
      <c r="B41" s="24" t="s">
        <v>8</v>
      </c>
      <c r="C41" s="28" t="s">
        <v>393</v>
      </c>
      <c r="D41" s="25" t="s">
        <v>394</v>
      </c>
      <c r="E41" s="25" t="s">
        <v>267</v>
      </c>
      <c r="F41" s="24" t="s">
        <v>268</v>
      </c>
      <c r="G41" s="52">
        <v>8</v>
      </c>
      <c r="H41" s="52">
        <v>2700</v>
      </c>
      <c r="I41" s="84">
        <v>162</v>
      </c>
      <c r="J41" s="86">
        <f t="shared" si="0"/>
        <v>2862</v>
      </c>
    </row>
    <row r="42" spans="1:10" ht="20.100000000000001" customHeight="1" x14ac:dyDescent="0.25">
      <c r="A42" s="52">
        <v>38</v>
      </c>
      <c r="B42" s="24" t="s">
        <v>8</v>
      </c>
      <c r="C42" s="28" t="s">
        <v>395</v>
      </c>
      <c r="D42" s="25" t="s">
        <v>396</v>
      </c>
      <c r="E42" s="25" t="s">
        <v>397</v>
      </c>
      <c r="F42" s="24" t="s">
        <v>268</v>
      </c>
      <c r="G42" s="52">
        <v>3</v>
      </c>
      <c r="H42" s="52">
        <v>870</v>
      </c>
      <c r="I42" s="84">
        <v>162</v>
      </c>
      <c r="J42" s="86">
        <f t="shared" si="0"/>
        <v>1032</v>
      </c>
    </row>
    <row r="43" spans="1:10" ht="20.100000000000001" customHeight="1" x14ac:dyDescent="0.25">
      <c r="A43" s="52">
        <v>39</v>
      </c>
      <c r="B43" s="24" t="s">
        <v>8</v>
      </c>
      <c r="C43" s="28" t="s">
        <v>398</v>
      </c>
      <c r="D43" s="25" t="s">
        <v>399</v>
      </c>
      <c r="E43" s="25" t="s">
        <v>400</v>
      </c>
      <c r="F43" s="24" t="s">
        <v>268</v>
      </c>
      <c r="G43" s="52">
        <v>4</v>
      </c>
      <c r="H43" s="52">
        <v>730</v>
      </c>
      <c r="I43" s="84">
        <v>162</v>
      </c>
      <c r="J43" s="86">
        <f t="shared" si="0"/>
        <v>892</v>
      </c>
    </row>
    <row r="44" spans="1:10" ht="20.100000000000001" customHeight="1" x14ac:dyDescent="0.25">
      <c r="A44" s="52">
        <v>40</v>
      </c>
      <c r="B44" s="24" t="s">
        <v>8</v>
      </c>
      <c r="C44" s="28" t="s">
        <v>401</v>
      </c>
      <c r="D44" s="25" t="s">
        <v>402</v>
      </c>
      <c r="E44" s="25" t="s">
        <v>301</v>
      </c>
      <c r="F44" s="24" t="s">
        <v>268</v>
      </c>
      <c r="G44" s="52">
        <v>5</v>
      </c>
      <c r="H44" s="52">
        <v>1051</v>
      </c>
      <c r="I44" s="84">
        <v>162</v>
      </c>
      <c r="J44" s="86">
        <f t="shared" si="0"/>
        <v>1213</v>
      </c>
    </row>
    <row r="45" spans="1:10" ht="20.100000000000001" customHeight="1" x14ac:dyDescent="0.25">
      <c r="A45" s="52">
        <v>41</v>
      </c>
      <c r="B45" s="24" t="s">
        <v>8</v>
      </c>
      <c r="C45" s="28" t="s">
        <v>403</v>
      </c>
      <c r="D45" s="25" t="s">
        <v>404</v>
      </c>
      <c r="E45" s="25" t="s">
        <v>301</v>
      </c>
      <c r="F45" s="24" t="s">
        <v>268</v>
      </c>
      <c r="G45" s="52">
        <v>2</v>
      </c>
      <c r="H45" s="52">
        <v>400</v>
      </c>
      <c r="I45" s="84">
        <v>162</v>
      </c>
      <c r="J45" s="86">
        <f t="shared" si="0"/>
        <v>562</v>
      </c>
    </row>
    <row r="46" spans="1:10" ht="20.100000000000001" customHeight="1" x14ac:dyDescent="0.25">
      <c r="A46" s="52">
        <v>42</v>
      </c>
      <c r="B46" s="24" t="s">
        <v>8</v>
      </c>
      <c r="C46" s="28" t="s">
        <v>405</v>
      </c>
      <c r="D46" s="25" t="s">
        <v>406</v>
      </c>
      <c r="E46" s="25" t="s">
        <v>306</v>
      </c>
      <c r="F46" s="24" t="s">
        <v>268</v>
      </c>
      <c r="G46" s="52">
        <v>3</v>
      </c>
      <c r="H46" s="52">
        <v>400</v>
      </c>
      <c r="I46" s="84">
        <v>162</v>
      </c>
      <c r="J46" s="86">
        <f t="shared" si="0"/>
        <v>562</v>
      </c>
    </row>
    <row r="47" spans="1:10" ht="20.100000000000001" customHeight="1" x14ac:dyDescent="0.25">
      <c r="A47" s="52">
        <v>43</v>
      </c>
      <c r="B47" s="24" t="s">
        <v>8</v>
      </c>
      <c r="C47" s="28" t="s">
        <v>407</v>
      </c>
      <c r="D47" s="25" t="s">
        <v>408</v>
      </c>
      <c r="E47" s="25" t="s">
        <v>277</v>
      </c>
      <c r="F47" s="24" t="s">
        <v>268</v>
      </c>
      <c r="G47" s="52">
        <v>6</v>
      </c>
      <c r="H47" s="52">
        <v>1000</v>
      </c>
      <c r="I47" s="84">
        <v>162</v>
      </c>
      <c r="J47" s="86">
        <f t="shared" si="0"/>
        <v>1162</v>
      </c>
    </row>
    <row r="48" spans="1:10" ht="20.100000000000001" customHeight="1" x14ac:dyDescent="0.25">
      <c r="A48" s="52">
        <v>44</v>
      </c>
      <c r="B48" s="24" t="s">
        <v>8</v>
      </c>
      <c r="C48" s="28" t="s">
        <v>409</v>
      </c>
      <c r="D48" s="25" t="s">
        <v>410</v>
      </c>
      <c r="E48" s="25" t="s">
        <v>373</v>
      </c>
      <c r="F48" s="24" t="s">
        <v>268</v>
      </c>
      <c r="G48" s="52">
        <v>5</v>
      </c>
      <c r="H48" s="52">
        <v>850</v>
      </c>
      <c r="I48" s="84">
        <v>162</v>
      </c>
      <c r="J48" s="86">
        <f t="shared" si="0"/>
        <v>1012</v>
      </c>
    </row>
    <row r="49" spans="1:10" ht="20.100000000000001" customHeight="1" x14ac:dyDescent="0.25">
      <c r="A49" s="52">
        <v>45</v>
      </c>
      <c r="B49" s="24" t="s">
        <v>8</v>
      </c>
      <c r="C49" s="25" t="s">
        <v>411</v>
      </c>
      <c r="D49" s="25" t="s">
        <v>412</v>
      </c>
      <c r="E49" s="25" t="s">
        <v>274</v>
      </c>
      <c r="F49" s="27" t="s">
        <v>268</v>
      </c>
      <c r="G49" s="27">
        <v>2</v>
      </c>
      <c r="H49" s="52">
        <v>200</v>
      </c>
      <c r="I49" s="84">
        <v>162</v>
      </c>
      <c r="J49" s="86">
        <f t="shared" si="0"/>
        <v>362</v>
      </c>
    </row>
    <row r="50" spans="1:10" ht="20.100000000000001" customHeight="1" x14ac:dyDescent="0.25">
      <c r="A50" s="52">
        <v>46</v>
      </c>
      <c r="B50" s="24" t="s">
        <v>7</v>
      </c>
      <c r="C50" s="28" t="s">
        <v>309</v>
      </c>
      <c r="D50" s="25" t="s">
        <v>310</v>
      </c>
      <c r="E50" s="25" t="s">
        <v>311</v>
      </c>
      <c r="F50" s="24" t="s">
        <v>268</v>
      </c>
      <c r="G50" s="52">
        <v>2</v>
      </c>
      <c r="H50" s="52">
        <v>250</v>
      </c>
      <c r="I50" s="84">
        <v>162</v>
      </c>
      <c r="J50" s="86">
        <f t="shared" si="0"/>
        <v>412</v>
      </c>
    </row>
    <row r="51" spans="1:10" ht="20.100000000000001" customHeight="1" x14ac:dyDescent="0.25">
      <c r="A51" s="52">
        <v>47</v>
      </c>
      <c r="B51" s="24" t="s">
        <v>7</v>
      </c>
      <c r="C51" s="28" t="s">
        <v>314</v>
      </c>
      <c r="D51" s="25" t="s">
        <v>315</v>
      </c>
      <c r="E51" s="25" t="s">
        <v>316</v>
      </c>
      <c r="F51" s="24" t="s">
        <v>268</v>
      </c>
      <c r="G51" s="52">
        <v>3</v>
      </c>
      <c r="H51" s="52">
        <v>550</v>
      </c>
      <c r="I51" s="84">
        <v>162</v>
      </c>
      <c r="J51" s="86">
        <f t="shared" si="0"/>
        <v>712</v>
      </c>
    </row>
    <row r="52" spans="1:10" ht="20.100000000000001" customHeight="1" x14ac:dyDescent="0.25">
      <c r="A52" s="52">
        <v>48</v>
      </c>
      <c r="B52" s="24" t="s">
        <v>7</v>
      </c>
      <c r="C52" s="28" t="s">
        <v>317</v>
      </c>
      <c r="D52" s="25" t="s">
        <v>318</v>
      </c>
      <c r="E52" s="25" t="s">
        <v>282</v>
      </c>
      <c r="F52" s="24" t="s">
        <v>268</v>
      </c>
      <c r="G52" s="52">
        <v>2</v>
      </c>
      <c r="H52" s="52">
        <v>400</v>
      </c>
      <c r="I52" s="84">
        <v>162</v>
      </c>
      <c r="J52" s="86">
        <f t="shared" si="0"/>
        <v>562</v>
      </c>
    </row>
    <row r="53" spans="1:10" ht="20.100000000000001" customHeight="1" x14ac:dyDescent="0.25">
      <c r="A53" s="52">
        <v>49</v>
      </c>
      <c r="B53" s="24" t="s">
        <v>7</v>
      </c>
      <c r="C53" s="28" t="s">
        <v>319</v>
      </c>
      <c r="D53" s="25" t="s">
        <v>320</v>
      </c>
      <c r="E53" s="25" t="s">
        <v>277</v>
      </c>
      <c r="F53" s="24" t="s">
        <v>268</v>
      </c>
      <c r="G53" s="52">
        <v>3</v>
      </c>
      <c r="H53" s="52">
        <v>380</v>
      </c>
      <c r="I53" s="84">
        <v>162</v>
      </c>
      <c r="J53" s="86">
        <f t="shared" si="0"/>
        <v>542</v>
      </c>
    </row>
    <row r="54" spans="1:10" ht="20.100000000000001" customHeight="1" x14ac:dyDescent="0.25">
      <c r="A54" s="52">
        <v>50</v>
      </c>
      <c r="B54" s="24" t="s">
        <v>7</v>
      </c>
      <c r="C54" s="28" t="s">
        <v>321</v>
      </c>
      <c r="D54" s="25" t="s">
        <v>322</v>
      </c>
      <c r="E54" s="25" t="s">
        <v>279</v>
      </c>
      <c r="F54" s="24" t="s">
        <v>268</v>
      </c>
      <c r="G54" s="52">
        <v>3</v>
      </c>
      <c r="H54" s="52">
        <v>530</v>
      </c>
      <c r="I54" s="84">
        <v>162</v>
      </c>
      <c r="J54" s="86">
        <f t="shared" si="0"/>
        <v>692</v>
      </c>
    </row>
    <row r="55" spans="1:10" ht="20.100000000000001" customHeight="1" x14ac:dyDescent="0.25">
      <c r="A55" s="52">
        <v>51</v>
      </c>
      <c r="B55" s="24" t="s">
        <v>7</v>
      </c>
      <c r="C55" s="28" t="s">
        <v>323</v>
      </c>
      <c r="D55" s="25" t="s">
        <v>324</v>
      </c>
      <c r="E55" s="25" t="s">
        <v>325</v>
      </c>
      <c r="F55" s="24" t="s">
        <v>268</v>
      </c>
      <c r="G55" s="52">
        <v>2</v>
      </c>
      <c r="H55" s="52">
        <v>480</v>
      </c>
      <c r="I55" s="84">
        <v>162</v>
      </c>
      <c r="J55" s="86">
        <f t="shared" si="0"/>
        <v>642</v>
      </c>
    </row>
    <row r="56" spans="1:10" ht="20.100000000000001" customHeight="1" x14ac:dyDescent="0.25">
      <c r="A56" s="52">
        <v>52</v>
      </c>
      <c r="B56" s="24" t="s">
        <v>7</v>
      </c>
      <c r="C56" s="28" t="s">
        <v>326</v>
      </c>
      <c r="D56" s="25" t="s">
        <v>324</v>
      </c>
      <c r="E56" s="25" t="s">
        <v>325</v>
      </c>
      <c r="F56" s="24" t="s">
        <v>268</v>
      </c>
      <c r="G56" s="52">
        <v>4</v>
      </c>
      <c r="H56" s="52">
        <v>740</v>
      </c>
      <c r="I56" s="84">
        <v>162</v>
      </c>
      <c r="J56" s="86">
        <f t="shared" si="0"/>
        <v>902</v>
      </c>
    </row>
    <row r="57" spans="1:10" ht="20.100000000000001" customHeight="1" x14ac:dyDescent="0.25">
      <c r="A57" s="52">
        <v>53</v>
      </c>
      <c r="B57" s="24" t="s">
        <v>7</v>
      </c>
      <c r="C57" s="28" t="s">
        <v>327</v>
      </c>
      <c r="D57" s="25" t="s">
        <v>328</v>
      </c>
      <c r="E57" s="25" t="s">
        <v>329</v>
      </c>
      <c r="F57" s="24" t="s">
        <v>268</v>
      </c>
      <c r="G57" s="52">
        <v>4</v>
      </c>
      <c r="H57" s="52">
        <v>620</v>
      </c>
      <c r="I57" s="84">
        <v>162</v>
      </c>
      <c r="J57" s="86">
        <f t="shared" si="0"/>
        <v>782</v>
      </c>
    </row>
    <row r="58" spans="1:10" ht="20.100000000000001" customHeight="1" x14ac:dyDescent="0.25">
      <c r="A58" s="52">
        <v>54</v>
      </c>
      <c r="B58" s="24" t="s">
        <v>7</v>
      </c>
      <c r="C58" s="28" t="s">
        <v>330</v>
      </c>
      <c r="D58" s="25" t="s">
        <v>331</v>
      </c>
      <c r="E58" s="25" t="s">
        <v>332</v>
      </c>
      <c r="F58" s="24" t="s">
        <v>268</v>
      </c>
      <c r="G58" s="52">
        <v>2</v>
      </c>
      <c r="H58" s="52">
        <v>450</v>
      </c>
      <c r="I58" s="84">
        <v>162</v>
      </c>
      <c r="J58" s="86">
        <f t="shared" si="0"/>
        <v>612</v>
      </c>
    </row>
    <row r="59" spans="1:10" ht="20.100000000000001" customHeight="1" x14ac:dyDescent="0.25">
      <c r="A59" s="52">
        <v>55</v>
      </c>
      <c r="B59" s="24" t="s">
        <v>7</v>
      </c>
      <c r="C59" s="28" t="s">
        <v>333</v>
      </c>
      <c r="D59" s="25" t="s">
        <v>334</v>
      </c>
      <c r="E59" s="25" t="s">
        <v>335</v>
      </c>
      <c r="F59" s="24" t="s">
        <v>268</v>
      </c>
      <c r="G59" s="52">
        <v>3</v>
      </c>
      <c r="H59" s="52">
        <v>525</v>
      </c>
      <c r="I59" s="84">
        <v>162</v>
      </c>
      <c r="J59" s="86">
        <f t="shared" si="0"/>
        <v>687</v>
      </c>
    </row>
    <row r="60" spans="1:10" ht="20.100000000000001" customHeight="1" x14ac:dyDescent="0.25">
      <c r="A60" s="52">
        <v>56</v>
      </c>
      <c r="B60" s="24" t="s">
        <v>7</v>
      </c>
      <c r="C60" s="28" t="s">
        <v>336</v>
      </c>
      <c r="D60" s="25" t="s">
        <v>337</v>
      </c>
      <c r="E60" s="25" t="s">
        <v>290</v>
      </c>
      <c r="F60" s="24" t="s">
        <v>268</v>
      </c>
      <c r="G60" s="52">
        <v>2</v>
      </c>
      <c r="H60" s="52">
        <v>450</v>
      </c>
      <c r="I60" s="84">
        <v>162</v>
      </c>
      <c r="J60" s="86">
        <f t="shared" si="0"/>
        <v>612</v>
      </c>
    </row>
    <row r="61" spans="1:10" ht="20.100000000000001" customHeight="1" x14ac:dyDescent="0.25">
      <c r="A61" s="52">
        <v>57</v>
      </c>
      <c r="B61" s="24" t="s">
        <v>7</v>
      </c>
      <c r="C61" s="28" t="s">
        <v>338</v>
      </c>
      <c r="D61" s="25" t="s">
        <v>339</v>
      </c>
      <c r="E61" s="25" t="s">
        <v>340</v>
      </c>
      <c r="F61" s="24" t="s">
        <v>268</v>
      </c>
      <c r="G61" s="52">
        <v>2</v>
      </c>
      <c r="H61" s="52">
        <v>350</v>
      </c>
      <c r="I61" s="84">
        <v>162</v>
      </c>
      <c r="J61" s="86">
        <f t="shared" si="0"/>
        <v>512</v>
      </c>
    </row>
    <row r="62" spans="1:10" ht="20.100000000000001" customHeight="1" x14ac:dyDescent="0.25">
      <c r="A62" s="52">
        <v>58</v>
      </c>
      <c r="B62" s="24" t="s">
        <v>7</v>
      </c>
      <c r="C62" s="33" t="s">
        <v>901</v>
      </c>
      <c r="D62" s="25" t="s">
        <v>903</v>
      </c>
      <c r="E62" s="25" t="s">
        <v>902</v>
      </c>
      <c r="F62" s="24" t="s">
        <v>268</v>
      </c>
      <c r="G62" s="52">
        <v>4</v>
      </c>
      <c r="H62" s="52">
        <v>800</v>
      </c>
      <c r="I62" s="84">
        <v>162</v>
      </c>
      <c r="J62" s="86">
        <f t="shared" si="0"/>
        <v>962</v>
      </c>
    </row>
    <row r="63" spans="1:10" ht="20.100000000000001" customHeight="1" x14ac:dyDescent="0.25">
      <c r="A63" s="52">
        <v>59</v>
      </c>
      <c r="B63" s="24" t="s">
        <v>7</v>
      </c>
      <c r="C63" s="28" t="s">
        <v>341</v>
      </c>
      <c r="D63" s="25" t="s">
        <v>342</v>
      </c>
      <c r="E63" s="25" t="s">
        <v>295</v>
      </c>
      <c r="F63" s="24" t="s">
        <v>268</v>
      </c>
      <c r="G63" s="52">
        <v>2</v>
      </c>
      <c r="H63" s="52">
        <v>400</v>
      </c>
      <c r="I63" s="84">
        <v>162</v>
      </c>
      <c r="J63" s="86">
        <f t="shared" si="0"/>
        <v>562</v>
      </c>
    </row>
    <row r="64" spans="1:10" ht="20.100000000000001" customHeight="1" x14ac:dyDescent="0.25">
      <c r="A64" s="52">
        <v>60</v>
      </c>
      <c r="B64" s="24" t="s">
        <v>7</v>
      </c>
      <c r="C64" s="28" t="s">
        <v>343</v>
      </c>
      <c r="D64" s="25" t="s">
        <v>344</v>
      </c>
      <c r="E64" s="25" t="s">
        <v>345</v>
      </c>
      <c r="F64" s="24" t="s">
        <v>268</v>
      </c>
      <c r="G64" s="52">
        <v>3</v>
      </c>
      <c r="H64" s="52">
        <v>1200</v>
      </c>
      <c r="I64" s="84">
        <v>162</v>
      </c>
      <c r="J64" s="86">
        <f t="shared" si="0"/>
        <v>1362</v>
      </c>
    </row>
    <row r="65" spans="1:10" ht="20.100000000000001" customHeight="1" x14ac:dyDescent="0.25">
      <c r="A65" s="52">
        <v>61</v>
      </c>
      <c r="B65" s="24" t="s">
        <v>7</v>
      </c>
      <c r="C65" s="28" t="s">
        <v>346</v>
      </c>
      <c r="D65" s="25" t="s">
        <v>347</v>
      </c>
      <c r="E65" s="25" t="s">
        <v>298</v>
      </c>
      <c r="F65" s="24" t="s">
        <v>268</v>
      </c>
      <c r="G65" s="52">
        <v>3</v>
      </c>
      <c r="H65" s="52">
        <v>400</v>
      </c>
      <c r="I65" s="84">
        <v>162</v>
      </c>
      <c r="J65" s="86">
        <f t="shared" si="0"/>
        <v>562</v>
      </c>
    </row>
    <row r="66" spans="1:10" ht="20.100000000000001" customHeight="1" x14ac:dyDescent="0.25">
      <c r="A66" s="52">
        <v>62</v>
      </c>
      <c r="B66" s="24" t="s">
        <v>7</v>
      </c>
      <c r="C66" s="28" t="s">
        <v>348</v>
      </c>
      <c r="D66" s="25" t="s">
        <v>349</v>
      </c>
      <c r="E66" s="25" t="s">
        <v>301</v>
      </c>
      <c r="F66" s="24" t="s">
        <v>268</v>
      </c>
      <c r="G66" s="52">
        <v>2</v>
      </c>
      <c r="H66" s="52">
        <v>250</v>
      </c>
      <c r="I66" s="84">
        <v>162</v>
      </c>
      <c r="J66" s="86">
        <f t="shared" si="0"/>
        <v>412</v>
      </c>
    </row>
    <row r="67" spans="1:10" ht="20.100000000000001" customHeight="1" x14ac:dyDescent="0.25">
      <c r="A67" s="52">
        <v>63</v>
      </c>
      <c r="B67" s="24" t="s">
        <v>7</v>
      </c>
      <c r="C67" s="28" t="s">
        <v>350</v>
      </c>
      <c r="D67" s="25" t="s">
        <v>351</v>
      </c>
      <c r="E67" s="25" t="s">
        <v>352</v>
      </c>
      <c r="F67" s="24" t="s">
        <v>268</v>
      </c>
      <c r="G67" s="52">
        <v>4</v>
      </c>
      <c r="H67" s="52">
        <v>700</v>
      </c>
      <c r="I67" s="84">
        <v>162</v>
      </c>
      <c r="J67" s="86">
        <f t="shared" si="0"/>
        <v>862</v>
      </c>
    </row>
    <row r="68" spans="1:10" ht="20.100000000000001" customHeight="1" x14ac:dyDescent="0.25">
      <c r="A68" s="52">
        <v>64</v>
      </c>
      <c r="B68" s="24" t="s">
        <v>7</v>
      </c>
      <c r="C68" s="28" t="s">
        <v>353</v>
      </c>
      <c r="D68" s="25" t="s">
        <v>354</v>
      </c>
      <c r="E68" s="25" t="s">
        <v>355</v>
      </c>
      <c r="F68" s="24" t="s">
        <v>268</v>
      </c>
      <c r="G68" s="52">
        <v>2</v>
      </c>
      <c r="H68" s="52">
        <v>400</v>
      </c>
      <c r="I68" s="84">
        <v>162</v>
      </c>
      <c r="J68" s="86">
        <f t="shared" si="0"/>
        <v>562</v>
      </c>
    </row>
    <row r="69" spans="1:10" ht="20.100000000000001" customHeight="1" x14ac:dyDescent="0.25">
      <c r="A69" s="52">
        <v>65</v>
      </c>
      <c r="B69" s="24" t="s">
        <v>7</v>
      </c>
      <c r="C69" s="28" t="s">
        <v>356</v>
      </c>
      <c r="D69" s="25" t="s">
        <v>357</v>
      </c>
      <c r="E69" s="25" t="s">
        <v>358</v>
      </c>
      <c r="F69" s="24" t="s">
        <v>268</v>
      </c>
      <c r="G69" s="52">
        <v>3</v>
      </c>
      <c r="H69" s="52">
        <v>400</v>
      </c>
      <c r="I69" s="84">
        <v>162</v>
      </c>
      <c r="J69" s="86">
        <f t="shared" si="0"/>
        <v>562</v>
      </c>
    </row>
    <row r="70" spans="1:10" ht="20.100000000000001" customHeight="1" x14ac:dyDescent="0.25">
      <c r="A70" s="52">
        <v>66</v>
      </c>
      <c r="B70" s="24" t="s">
        <v>7</v>
      </c>
      <c r="C70" s="28" t="s">
        <v>359</v>
      </c>
      <c r="D70" s="25" t="s">
        <v>360</v>
      </c>
      <c r="E70" s="25" t="s">
        <v>361</v>
      </c>
      <c r="F70" s="24" t="s">
        <v>268</v>
      </c>
      <c r="G70" s="52">
        <v>3</v>
      </c>
      <c r="H70" s="52">
        <v>600</v>
      </c>
      <c r="I70" s="84">
        <v>162</v>
      </c>
      <c r="J70" s="86">
        <f t="shared" ref="J70:J133" si="1">H70+I70</f>
        <v>762</v>
      </c>
    </row>
    <row r="71" spans="1:10" ht="20.100000000000001" customHeight="1" x14ac:dyDescent="0.25">
      <c r="A71" s="52">
        <v>67</v>
      </c>
      <c r="B71" s="24" t="s">
        <v>7</v>
      </c>
      <c r="C71" s="28" t="s">
        <v>362</v>
      </c>
      <c r="D71" s="25" t="s">
        <v>363</v>
      </c>
      <c r="E71" s="25" t="s">
        <v>332</v>
      </c>
      <c r="F71" s="24" t="s">
        <v>268</v>
      </c>
      <c r="G71" s="52">
        <v>4</v>
      </c>
      <c r="H71" s="52">
        <v>890</v>
      </c>
      <c r="I71" s="84">
        <v>162</v>
      </c>
      <c r="J71" s="86">
        <f t="shared" si="1"/>
        <v>1052</v>
      </c>
    </row>
    <row r="72" spans="1:10" ht="20.100000000000001" customHeight="1" x14ac:dyDescent="0.25">
      <c r="A72" s="52">
        <v>68</v>
      </c>
      <c r="B72" s="24" t="s">
        <v>7</v>
      </c>
      <c r="C72" s="28" t="s">
        <v>364</v>
      </c>
      <c r="D72" s="25" t="s">
        <v>365</v>
      </c>
      <c r="E72" s="25" t="s">
        <v>285</v>
      </c>
      <c r="F72" s="24" t="s">
        <v>268</v>
      </c>
      <c r="G72" s="52">
        <v>5</v>
      </c>
      <c r="H72" s="52">
        <v>1050</v>
      </c>
      <c r="I72" s="84">
        <v>162</v>
      </c>
      <c r="J72" s="86">
        <f t="shared" si="1"/>
        <v>1212</v>
      </c>
    </row>
    <row r="73" spans="1:10" ht="20.100000000000001" customHeight="1" x14ac:dyDescent="0.25">
      <c r="A73" s="52">
        <v>69</v>
      </c>
      <c r="B73" s="24" t="s">
        <v>7</v>
      </c>
      <c r="C73" s="28" t="s">
        <v>366</v>
      </c>
      <c r="D73" s="25" t="s">
        <v>367</v>
      </c>
      <c r="E73" s="25" t="s">
        <v>298</v>
      </c>
      <c r="F73" s="24" t="s">
        <v>268</v>
      </c>
      <c r="G73" s="52">
        <v>3</v>
      </c>
      <c r="H73" s="52">
        <v>600</v>
      </c>
      <c r="I73" s="84">
        <v>162</v>
      </c>
      <c r="J73" s="86">
        <f t="shared" si="1"/>
        <v>762</v>
      </c>
    </row>
    <row r="74" spans="1:10" ht="20.100000000000001" customHeight="1" x14ac:dyDescent="0.25">
      <c r="A74" s="52">
        <v>70</v>
      </c>
      <c r="B74" s="24" t="s">
        <v>7</v>
      </c>
      <c r="C74" s="28" t="s">
        <v>368</v>
      </c>
      <c r="D74" s="25" t="s">
        <v>369</v>
      </c>
      <c r="E74" s="25" t="s">
        <v>370</v>
      </c>
      <c r="F74" s="24" t="s">
        <v>268</v>
      </c>
      <c r="G74" s="52">
        <v>3</v>
      </c>
      <c r="H74" s="52">
        <v>800</v>
      </c>
      <c r="I74" s="84">
        <v>162</v>
      </c>
      <c r="J74" s="86">
        <f t="shared" si="1"/>
        <v>962</v>
      </c>
    </row>
    <row r="75" spans="1:10" ht="20.100000000000001" customHeight="1" x14ac:dyDescent="0.25">
      <c r="A75" s="52">
        <v>71</v>
      </c>
      <c r="B75" s="24" t="s">
        <v>7</v>
      </c>
      <c r="C75" s="28" t="s">
        <v>371</v>
      </c>
      <c r="D75" s="25" t="s">
        <v>372</v>
      </c>
      <c r="E75" s="25" t="s">
        <v>373</v>
      </c>
      <c r="F75" s="24" t="s">
        <v>268</v>
      </c>
      <c r="G75" s="52">
        <v>2</v>
      </c>
      <c r="H75" s="52">
        <v>450</v>
      </c>
      <c r="I75" s="84">
        <v>162</v>
      </c>
      <c r="J75" s="86">
        <f t="shared" si="1"/>
        <v>612</v>
      </c>
    </row>
    <row r="76" spans="1:10" ht="20.100000000000001" customHeight="1" x14ac:dyDescent="0.25">
      <c r="A76" s="52">
        <v>72</v>
      </c>
      <c r="B76" s="24" t="s">
        <v>7</v>
      </c>
      <c r="C76" s="28" t="s">
        <v>374</v>
      </c>
      <c r="D76" s="25" t="s">
        <v>375</v>
      </c>
      <c r="E76" s="25" t="s">
        <v>376</v>
      </c>
      <c r="F76" s="24" t="s">
        <v>268</v>
      </c>
      <c r="G76" s="52">
        <v>3</v>
      </c>
      <c r="H76" s="52">
        <v>800</v>
      </c>
      <c r="I76" s="84">
        <v>162</v>
      </c>
      <c r="J76" s="86">
        <f t="shared" si="1"/>
        <v>962</v>
      </c>
    </row>
    <row r="77" spans="1:10" ht="20.100000000000001" customHeight="1" x14ac:dyDescent="0.25">
      <c r="A77" s="52">
        <v>73</v>
      </c>
      <c r="B77" s="24" t="s">
        <v>7</v>
      </c>
      <c r="C77" s="28" t="s">
        <v>377</v>
      </c>
      <c r="D77" s="25" t="s">
        <v>378</v>
      </c>
      <c r="E77" s="25" t="s">
        <v>379</v>
      </c>
      <c r="F77" s="24" t="s">
        <v>268</v>
      </c>
      <c r="G77" s="52">
        <v>3</v>
      </c>
      <c r="H77" s="52">
        <v>1000</v>
      </c>
      <c r="I77" s="84">
        <v>162</v>
      </c>
      <c r="J77" s="86">
        <f t="shared" si="1"/>
        <v>1162</v>
      </c>
    </row>
    <row r="78" spans="1:10" ht="20.100000000000001" customHeight="1" x14ac:dyDescent="0.25">
      <c r="A78" s="52">
        <v>74</v>
      </c>
      <c r="B78" s="24" t="s">
        <v>7</v>
      </c>
      <c r="C78" s="28" t="s">
        <v>380</v>
      </c>
      <c r="D78" s="25" t="s">
        <v>381</v>
      </c>
      <c r="E78" s="25" t="s">
        <v>382</v>
      </c>
      <c r="F78" s="24" t="s">
        <v>268</v>
      </c>
      <c r="G78" s="52">
        <v>4</v>
      </c>
      <c r="H78" s="52">
        <v>800</v>
      </c>
      <c r="I78" s="84">
        <v>162</v>
      </c>
      <c r="J78" s="86">
        <f t="shared" si="1"/>
        <v>962</v>
      </c>
    </row>
    <row r="79" spans="1:10" ht="20.100000000000001" customHeight="1" x14ac:dyDescent="0.25">
      <c r="A79" s="52">
        <v>75</v>
      </c>
      <c r="B79" s="24" t="s">
        <v>7</v>
      </c>
      <c r="C79" s="28" t="s">
        <v>383</v>
      </c>
      <c r="D79" s="25" t="s">
        <v>334</v>
      </c>
      <c r="E79" s="25" t="s">
        <v>335</v>
      </c>
      <c r="F79" s="24" t="s">
        <v>268</v>
      </c>
      <c r="G79" s="52">
        <v>2</v>
      </c>
      <c r="H79" s="52">
        <v>300</v>
      </c>
      <c r="I79" s="84">
        <v>162</v>
      </c>
      <c r="J79" s="86">
        <f t="shared" si="1"/>
        <v>462</v>
      </c>
    </row>
    <row r="80" spans="1:10" ht="20.100000000000001" customHeight="1" x14ac:dyDescent="0.25">
      <c r="A80" s="52">
        <v>76</v>
      </c>
      <c r="B80" s="24" t="s">
        <v>7</v>
      </c>
      <c r="C80" s="28" t="s">
        <v>384</v>
      </c>
      <c r="D80" s="25" t="s">
        <v>385</v>
      </c>
      <c r="E80" s="25" t="s">
        <v>340</v>
      </c>
      <c r="F80" s="24" t="s">
        <v>268</v>
      </c>
      <c r="G80" s="52">
        <v>3</v>
      </c>
      <c r="H80" s="52">
        <v>622</v>
      </c>
      <c r="I80" s="84">
        <v>162</v>
      </c>
      <c r="J80" s="86">
        <f t="shared" si="1"/>
        <v>784</v>
      </c>
    </row>
    <row r="81" spans="1:10" ht="20.100000000000001" customHeight="1" x14ac:dyDescent="0.25">
      <c r="A81" s="52">
        <v>77</v>
      </c>
      <c r="B81" s="24" t="s">
        <v>7</v>
      </c>
      <c r="C81" s="28" t="s">
        <v>386</v>
      </c>
      <c r="D81" s="25" t="s">
        <v>387</v>
      </c>
      <c r="E81" s="25" t="s">
        <v>388</v>
      </c>
      <c r="F81" s="24" t="s">
        <v>268</v>
      </c>
      <c r="G81" s="52">
        <v>4</v>
      </c>
      <c r="H81" s="52">
        <v>800</v>
      </c>
      <c r="I81" s="84">
        <v>162</v>
      </c>
      <c r="J81" s="86">
        <f t="shared" si="1"/>
        <v>962</v>
      </c>
    </row>
    <row r="82" spans="1:10" ht="20.100000000000001" customHeight="1" x14ac:dyDescent="0.25">
      <c r="A82" s="52">
        <v>78</v>
      </c>
      <c r="B82" s="24" t="s">
        <v>7</v>
      </c>
      <c r="C82" s="28" t="s">
        <v>389</v>
      </c>
      <c r="D82" s="25" t="s">
        <v>387</v>
      </c>
      <c r="E82" s="25" t="s">
        <v>388</v>
      </c>
      <c r="F82" s="24" t="s">
        <v>268</v>
      </c>
      <c r="G82" s="52">
        <v>4</v>
      </c>
      <c r="H82" s="52">
        <v>1000</v>
      </c>
      <c r="I82" s="84">
        <v>162</v>
      </c>
      <c r="J82" s="86">
        <f t="shared" si="1"/>
        <v>1162</v>
      </c>
    </row>
    <row r="83" spans="1:10" ht="20.100000000000001" customHeight="1" x14ac:dyDescent="0.25">
      <c r="A83" s="52">
        <v>79</v>
      </c>
      <c r="B83" s="24" t="s">
        <v>7</v>
      </c>
      <c r="C83" s="28" t="s">
        <v>390</v>
      </c>
      <c r="D83" s="25" t="s">
        <v>391</v>
      </c>
      <c r="E83" s="25" t="s">
        <v>392</v>
      </c>
      <c r="F83" s="24" t="s">
        <v>268</v>
      </c>
      <c r="G83" s="52">
        <v>2</v>
      </c>
      <c r="H83" s="52">
        <v>350</v>
      </c>
      <c r="I83" s="84">
        <v>162</v>
      </c>
      <c r="J83" s="86">
        <f t="shared" si="1"/>
        <v>512</v>
      </c>
    </row>
    <row r="84" spans="1:10" ht="20.100000000000001" customHeight="1" x14ac:dyDescent="0.25">
      <c r="A84" s="52">
        <v>80</v>
      </c>
      <c r="B84" s="24" t="s">
        <v>9</v>
      </c>
      <c r="C84" s="28" t="s">
        <v>455</v>
      </c>
      <c r="D84" s="25" t="s">
        <v>456</v>
      </c>
      <c r="E84" s="25" t="s">
        <v>311</v>
      </c>
      <c r="F84" s="24" t="s">
        <v>268</v>
      </c>
      <c r="G84" s="52">
        <v>2</v>
      </c>
      <c r="H84" s="52">
        <v>434</v>
      </c>
      <c r="I84" s="84">
        <v>162</v>
      </c>
      <c r="J84" s="86">
        <f t="shared" si="1"/>
        <v>596</v>
      </c>
    </row>
    <row r="85" spans="1:10" s="51" customFormat="1" ht="20.100000000000001" customHeight="1" x14ac:dyDescent="0.25">
      <c r="A85" s="52">
        <v>81</v>
      </c>
      <c r="B85" s="52" t="s">
        <v>264</v>
      </c>
      <c r="C85" s="53" t="s">
        <v>917</v>
      </c>
      <c r="D85" s="54" t="s">
        <v>924</v>
      </c>
      <c r="E85" s="54" t="s">
        <v>925</v>
      </c>
      <c r="F85" s="52" t="s">
        <v>460</v>
      </c>
      <c r="G85" s="52">
        <v>2</v>
      </c>
      <c r="H85" s="52">
        <v>390</v>
      </c>
      <c r="I85" s="84">
        <v>162</v>
      </c>
      <c r="J85" s="86">
        <f t="shared" si="1"/>
        <v>552</v>
      </c>
    </row>
    <row r="86" spans="1:10" ht="20.100000000000001" customHeight="1" x14ac:dyDescent="0.25">
      <c r="A86" s="52">
        <v>82</v>
      </c>
      <c r="B86" s="24" t="s">
        <v>264</v>
      </c>
      <c r="C86" s="28" t="s">
        <v>457</v>
      </c>
      <c r="D86" s="25" t="s">
        <v>458</v>
      </c>
      <c r="E86" s="25" t="s">
        <v>459</v>
      </c>
      <c r="F86" s="24" t="s">
        <v>460</v>
      </c>
      <c r="G86" s="52">
        <v>4</v>
      </c>
      <c r="H86" s="52">
        <v>648</v>
      </c>
      <c r="I86" s="84">
        <v>162</v>
      </c>
      <c r="J86" s="86">
        <f t="shared" si="1"/>
        <v>810</v>
      </c>
    </row>
    <row r="87" spans="1:10" ht="20.100000000000001" customHeight="1" x14ac:dyDescent="0.25">
      <c r="A87" s="52">
        <v>83</v>
      </c>
      <c r="B87" s="24" t="s">
        <v>264</v>
      </c>
      <c r="C87" s="28" t="s">
        <v>461</v>
      </c>
      <c r="D87" s="25" t="s">
        <v>462</v>
      </c>
      <c r="E87" s="25" t="s">
        <v>463</v>
      </c>
      <c r="F87" s="24" t="s">
        <v>460</v>
      </c>
      <c r="G87" s="52">
        <v>4</v>
      </c>
      <c r="H87" s="52">
        <v>760</v>
      </c>
      <c r="I87" s="84">
        <v>162</v>
      </c>
      <c r="J87" s="86">
        <f t="shared" si="1"/>
        <v>922</v>
      </c>
    </row>
    <row r="88" spans="1:10" ht="20.100000000000001" customHeight="1" x14ac:dyDescent="0.25">
      <c r="A88" s="52">
        <v>84</v>
      </c>
      <c r="B88" s="24" t="s">
        <v>264</v>
      </c>
      <c r="C88" s="28" t="s">
        <v>464</v>
      </c>
      <c r="D88" s="25" t="s">
        <v>465</v>
      </c>
      <c r="E88" s="25" t="s">
        <v>466</v>
      </c>
      <c r="F88" s="24" t="s">
        <v>460</v>
      </c>
      <c r="G88" s="52">
        <v>3</v>
      </c>
      <c r="H88" s="52">
        <v>480</v>
      </c>
      <c r="I88" s="84">
        <v>162</v>
      </c>
      <c r="J88" s="86">
        <f t="shared" si="1"/>
        <v>642</v>
      </c>
    </row>
    <row r="89" spans="1:10" ht="20.100000000000001" customHeight="1" x14ac:dyDescent="0.25">
      <c r="A89" s="52">
        <v>85</v>
      </c>
      <c r="B89" s="24" t="s">
        <v>264</v>
      </c>
      <c r="C89" s="28" t="s">
        <v>467</v>
      </c>
      <c r="D89" s="25" t="s">
        <v>468</v>
      </c>
      <c r="E89" s="25" t="s">
        <v>469</v>
      </c>
      <c r="F89" s="24" t="s">
        <v>460</v>
      </c>
      <c r="G89" s="52">
        <v>4</v>
      </c>
      <c r="H89" s="52">
        <v>840</v>
      </c>
      <c r="I89" s="84">
        <v>162</v>
      </c>
      <c r="J89" s="86">
        <f t="shared" si="1"/>
        <v>1002</v>
      </c>
    </row>
    <row r="90" spans="1:10" ht="20.100000000000001" customHeight="1" x14ac:dyDescent="0.25">
      <c r="A90" s="52">
        <v>86</v>
      </c>
      <c r="B90" s="24" t="s">
        <v>264</v>
      </c>
      <c r="C90" s="28" t="s">
        <v>470</v>
      </c>
      <c r="D90" s="25" t="s">
        <v>471</v>
      </c>
      <c r="E90" s="25" t="s">
        <v>472</v>
      </c>
      <c r="F90" s="24" t="s">
        <v>460</v>
      </c>
      <c r="G90" s="52">
        <v>4</v>
      </c>
      <c r="H90" s="52">
        <v>492</v>
      </c>
      <c r="I90" s="84">
        <v>162</v>
      </c>
      <c r="J90" s="86">
        <f t="shared" si="1"/>
        <v>654</v>
      </c>
    </row>
    <row r="91" spans="1:10" ht="20.100000000000001" customHeight="1" x14ac:dyDescent="0.25">
      <c r="A91" s="52">
        <v>87</v>
      </c>
      <c r="B91" s="24" t="s">
        <v>264</v>
      </c>
      <c r="C91" s="28" t="s">
        <v>473</v>
      </c>
      <c r="D91" s="25" t="s">
        <v>474</v>
      </c>
      <c r="E91" s="25" t="s">
        <v>475</v>
      </c>
      <c r="F91" s="24" t="s">
        <v>460</v>
      </c>
      <c r="G91" s="52">
        <v>4</v>
      </c>
      <c r="H91" s="52">
        <v>590</v>
      </c>
      <c r="I91" s="84">
        <v>162</v>
      </c>
      <c r="J91" s="86">
        <f t="shared" si="1"/>
        <v>752</v>
      </c>
    </row>
    <row r="92" spans="1:10" ht="20.100000000000001" customHeight="1" x14ac:dyDescent="0.25">
      <c r="A92" s="52">
        <v>88</v>
      </c>
      <c r="B92" s="24" t="s">
        <v>264</v>
      </c>
      <c r="C92" s="28" t="s">
        <v>476</v>
      </c>
      <c r="D92" s="25" t="s">
        <v>477</v>
      </c>
      <c r="E92" s="25" t="s">
        <v>478</v>
      </c>
      <c r="F92" s="24" t="s">
        <v>460</v>
      </c>
      <c r="G92" s="52">
        <v>4</v>
      </c>
      <c r="H92" s="52">
        <v>660</v>
      </c>
      <c r="I92" s="84">
        <v>162</v>
      </c>
      <c r="J92" s="86">
        <f t="shared" si="1"/>
        <v>822</v>
      </c>
    </row>
    <row r="93" spans="1:10" ht="20.100000000000001" customHeight="1" x14ac:dyDescent="0.25">
      <c r="A93" s="52">
        <v>89</v>
      </c>
      <c r="B93" s="24" t="s">
        <v>264</v>
      </c>
      <c r="C93" s="28" t="s">
        <v>479</v>
      </c>
      <c r="D93" s="25" t="s">
        <v>480</v>
      </c>
      <c r="E93" s="25" t="s">
        <v>481</v>
      </c>
      <c r="F93" s="24" t="s">
        <v>460</v>
      </c>
      <c r="G93" s="52">
        <v>5</v>
      </c>
      <c r="H93" s="52">
        <v>825</v>
      </c>
      <c r="I93" s="84">
        <v>162</v>
      </c>
      <c r="J93" s="86">
        <f t="shared" si="1"/>
        <v>987</v>
      </c>
    </row>
    <row r="94" spans="1:10" ht="20.100000000000001" customHeight="1" x14ac:dyDescent="0.25">
      <c r="A94" s="52">
        <v>90</v>
      </c>
      <c r="B94" s="24" t="s">
        <v>264</v>
      </c>
      <c r="C94" s="28" t="s">
        <v>482</v>
      </c>
      <c r="D94" s="25" t="s">
        <v>483</v>
      </c>
      <c r="E94" s="25" t="s">
        <v>484</v>
      </c>
      <c r="F94" s="24" t="s">
        <v>460</v>
      </c>
      <c r="G94" s="52">
        <v>2</v>
      </c>
      <c r="H94" s="52">
        <v>432</v>
      </c>
      <c r="I94" s="84">
        <v>162</v>
      </c>
      <c r="J94" s="86">
        <f t="shared" si="1"/>
        <v>594</v>
      </c>
    </row>
    <row r="95" spans="1:10" ht="20.100000000000001" customHeight="1" x14ac:dyDescent="0.25">
      <c r="A95" s="52">
        <v>91</v>
      </c>
      <c r="B95" s="24" t="s">
        <v>264</v>
      </c>
      <c r="C95" s="28" t="s">
        <v>485</v>
      </c>
      <c r="D95" s="25" t="s">
        <v>486</v>
      </c>
      <c r="E95" s="25" t="s">
        <v>487</v>
      </c>
      <c r="F95" s="24" t="s">
        <v>460</v>
      </c>
      <c r="G95" s="52">
        <v>3</v>
      </c>
      <c r="H95" s="52">
        <v>620</v>
      </c>
      <c r="I95" s="84">
        <v>162</v>
      </c>
      <c r="J95" s="86">
        <f t="shared" si="1"/>
        <v>782</v>
      </c>
    </row>
    <row r="96" spans="1:10" ht="20.100000000000001" customHeight="1" x14ac:dyDescent="0.25">
      <c r="A96" s="52">
        <v>92</v>
      </c>
      <c r="B96" s="24" t="s">
        <v>264</v>
      </c>
      <c r="C96" s="28" t="s">
        <v>488</v>
      </c>
      <c r="D96" s="25" t="s">
        <v>489</v>
      </c>
      <c r="E96" s="25" t="s">
        <v>490</v>
      </c>
      <c r="F96" s="24" t="s">
        <v>460</v>
      </c>
      <c r="G96" s="52">
        <v>2</v>
      </c>
      <c r="H96" s="52">
        <v>440</v>
      </c>
      <c r="I96" s="84">
        <v>162</v>
      </c>
      <c r="J96" s="86">
        <f t="shared" si="1"/>
        <v>602</v>
      </c>
    </row>
    <row r="97" spans="1:10" ht="20.100000000000001" customHeight="1" x14ac:dyDescent="0.25">
      <c r="A97" s="52">
        <v>93</v>
      </c>
      <c r="B97" s="24" t="s">
        <v>264</v>
      </c>
      <c r="C97" s="28" t="s">
        <v>491</v>
      </c>
      <c r="D97" s="25" t="s">
        <v>492</v>
      </c>
      <c r="E97" s="25" t="s">
        <v>493</v>
      </c>
      <c r="F97" s="24" t="s">
        <v>460</v>
      </c>
      <c r="G97" s="52">
        <v>3</v>
      </c>
      <c r="H97" s="52">
        <v>320</v>
      </c>
      <c r="I97" s="84">
        <v>162</v>
      </c>
      <c r="J97" s="86">
        <f t="shared" si="1"/>
        <v>482</v>
      </c>
    </row>
    <row r="98" spans="1:10" ht="20.100000000000001" customHeight="1" x14ac:dyDescent="0.25">
      <c r="A98" s="52">
        <v>94</v>
      </c>
      <c r="B98" s="24" t="s">
        <v>264</v>
      </c>
      <c r="C98" s="28" t="s">
        <v>494</v>
      </c>
      <c r="D98" s="25" t="s">
        <v>495</v>
      </c>
      <c r="E98" s="25" t="s">
        <v>478</v>
      </c>
      <c r="F98" s="24" t="s">
        <v>460</v>
      </c>
      <c r="G98" s="52">
        <v>4</v>
      </c>
      <c r="H98" s="52">
        <v>590</v>
      </c>
      <c r="I98" s="84">
        <v>162</v>
      </c>
      <c r="J98" s="86">
        <f t="shared" si="1"/>
        <v>752</v>
      </c>
    </row>
    <row r="99" spans="1:10" ht="20.100000000000001" customHeight="1" x14ac:dyDescent="0.25">
      <c r="A99" s="52">
        <v>95</v>
      </c>
      <c r="B99" s="24" t="s">
        <v>264</v>
      </c>
      <c r="C99" s="28" t="s">
        <v>496</v>
      </c>
      <c r="D99" s="25" t="s">
        <v>497</v>
      </c>
      <c r="E99" s="25" t="s">
        <v>498</v>
      </c>
      <c r="F99" s="24" t="s">
        <v>460</v>
      </c>
      <c r="G99" s="52">
        <v>4</v>
      </c>
      <c r="H99" s="52">
        <v>540</v>
      </c>
      <c r="I99" s="84">
        <v>162</v>
      </c>
      <c r="J99" s="86">
        <f t="shared" si="1"/>
        <v>702</v>
      </c>
    </row>
    <row r="100" spans="1:10" ht="20.100000000000001" customHeight="1" x14ac:dyDescent="0.25">
      <c r="A100" s="52">
        <v>96</v>
      </c>
      <c r="B100" s="24" t="s">
        <v>264</v>
      </c>
      <c r="C100" s="28" t="s">
        <v>567</v>
      </c>
      <c r="D100" s="25" t="s">
        <v>568</v>
      </c>
      <c r="E100" s="25" t="s">
        <v>484</v>
      </c>
      <c r="F100" s="24" t="s">
        <v>460</v>
      </c>
      <c r="G100" s="52">
        <v>2</v>
      </c>
      <c r="H100" s="52">
        <v>130</v>
      </c>
      <c r="I100" s="84">
        <v>162</v>
      </c>
      <c r="J100" s="86">
        <f t="shared" si="1"/>
        <v>292</v>
      </c>
    </row>
    <row r="101" spans="1:10" ht="20.100000000000001" customHeight="1" x14ac:dyDescent="0.25">
      <c r="A101" s="52">
        <v>97</v>
      </c>
      <c r="B101" s="24" t="s">
        <v>264</v>
      </c>
      <c r="C101" s="28" t="s">
        <v>569</v>
      </c>
      <c r="D101" s="25" t="s">
        <v>570</v>
      </c>
      <c r="E101" s="25" t="s">
        <v>472</v>
      </c>
      <c r="F101" s="24" t="s">
        <v>460</v>
      </c>
      <c r="G101" s="52">
        <v>1</v>
      </c>
      <c r="H101" s="52">
        <v>103</v>
      </c>
      <c r="I101" s="84">
        <v>162</v>
      </c>
      <c r="J101" s="86">
        <f t="shared" si="1"/>
        <v>265</v>
      </c>
    </row>
    <row r="102" spans="1:10" ht="20.100000000000001" customHeight="1" x14ac:dyDescent="0.25">
      <c r="A102" s="52">
        <v>98</v>
      </c>
      <c r="B102" s="24" t="s">
        <v>264</v>
      </c>
      <c r="C102" s="28" t="s">
        <v>571</v>
      </c>
      <c r="D102" s="25" t="s">
        <v>492</v>
      </c>
      <c r="E102" s="25" t="s">
        <v>493</v>
      </c>
      <c r="F102" s="24" t="s">
        <v>460</v>
      </c>
      <c r="G102" s="52">
        <v>3</v>
      </c>
      <c r="H102" s="52">
        <v>660</v>
      </c>
      <c r="I102" s="84">
        <v>162</v>
      </c>
      <c r="J102" s="86">
        <f t="shared" si="1"/>
        <v>822</v>
      </c>
    </row>
    <row r="103" spans="1:10" ht="20.100000000000001" customHeight="1" x14ac:dyDescent="0.25">
      <c r="A103" s="52">
        <v>99</v>
      </c>
      <c r="B103" s="24" t="s">
        <v>264</v>
      </c>
      <c r="C103" s="28" t="s">
        <v>572</v>
      </c>
      <c r="D103" s="25" t="s">
        <v>573</v>
      </c>
      <c r="E103" s="25" t="s">
        <v>574</v>
      </c>
      <c r="F103" s="24" t="s">
        <v>460</v>
      </c>
      <c r="G103" s="52">
        <v>2</v>
      </c>
      <c r="H103" s="52">
        <v>240</v>
      </c>
      <c r="I103" s="84">
        <v>162</v>
      </c>
      <c r="J103" s="86">
        <f t="shared" si="1"/>
        <v>402</v>
      </c>
    </row>
    <row r="104" spans="1:10" ht="20.100000000000001" customHeight="1" x14ac:dyDescent="0.25">
      <c r="A104" s="52">
        <v>100</v>
      </c>
      <c r="B104" s="24" t="s">
        <v>264</v>
      </c>
      <c r="C104" s="28" t="s">
        <v>575</v>
      </c>
      <c r="D104" s="25" t="s">
        <v>576</v>
      </c>
      <c r="E104" s="25" t="s">
        <v>577</v>
      </c>
      <c r="F104" s="24" t="s">
        <v>460</v>
      </c>
      <c r="G104" s="52">
        <v>1</v>
      </c>
      <c r="H104" s="52">
        <v>110</v>
      </c>
      <c r="I104" s="84">
        <v>162</v>
      </c>
      <c r="J104" s="86">
        <f t="shared" si="1"/>
        <v>272</v>
      </c>
    </row>
    <row r="105" spans="1:10" ht="20.100000000000001" customHeight="1" x14ac:dyDescent="0.25">
      <c r="A105" s="52">
        <v>101</v>
      </c>
      <c r="B105" s="24" t="s">
        <v>264</v>
      </c>
      <c r="C105" s="28" t="s">
        <v>578</v>
      </c>
      <c r="D105" s="25" t="s">
        <v>579</v>
      </c>
      <c r="E105" s="25" t="s">
        <v>466</v>
      </c>
      <c r="F105" s="24" t="s">
        <v>460</v>
      </c>
      <c r="G105" s="52">
        <v>1</v>
      </c>
      <c r="H105" s="52">
        <v>100</v>
      </c>
      <c r="I105" s="84">
        <v>162</v>
      </c>
      <c r="J105" s="86">
        <f t="shared" si="1"/>
        <v>262</v>
      </c>
    </row>
    <row r="106" spans="1:10" ht="20.100000000000001" customHeight="1" x14ac:dyDescent="0.25">
      <c r="A106" s="52">
        <v>102</v>
      </c>
      <c r="B106" s="24" t="s">
        <v>264</v>
      </c>
      <c r="C106" s="28" t="s">
        <v>580</v>
      </c>
      <c r="D106" s="25" t="s">
        <v>581</v>
      </c>
      <c r="E106" s="25" t="s">
        <v>484</v>
      </c>
      <c r="F106" s="24" t="s">
        <v>460</v>
      </c>
      <c r="G106" s="52">
        <v>1</v>
      </c>
      <c r="H106" s="52">
        <v>70</v>
      </c>
      <c r="I106" s="84">
        <v>162</v>
      </c>
      <c r="J106" s="86">
        <f t="shared" si="1"/>
        <v>232</v>
      </c>
    </row>
    <row r="107" spans="1:10" ht="20.100000000000001" customHeight="1" x14ac:dyDescent="0.25">
      <c r="A107" s="52">
        <v>103</v>
      </c>
      <c r="B107" s="24" t="s">
        <v>8</v>
      </c>
      <c r="C107" s="28" t="s">
        <v>556</v>
      </c>
      <c r="D107" s="25" t="s">
        <v>557</v>
      </c>
      <c r="E107" s="25" t="s">
        <v>558</v>
      </c>
      <c r="F107" s="24" t="s">
        <v>460</v>
      </c>
      <c r="G107" s="52">
        <v>3</v>
      </c>
      <c r="H107" s="52">
        <v>1030</v>
      </c>
      <c r="I107" s="84">
        <v>162</v>
      </c>
      <c r="J107" s="86">
        <f t="shared" si="1"/>
        <v>1192</v>
      </c>
    </row>
    <row r="108" spans="1:10" ht="20.100000000000001" customHeight="1" x14ac:dyDescent="0.25">
      <c r="A108" s="52">
        <v>104</v>
      </c>
      <c r="B108" s="24" t="s">
        <v>8</v>
      </c>
      <c r="C108" s="28" t="s">
        <v>559</v>
      </c>
      <c r="D108" s="25" t="s">
        <v>560</v>
      </c>
      <c r="E108" s="25" t="s">
        <v>484</v>
      </c>
      <c r="F108" s="24" t="s">
        <v>460</v>
      </c>
      <c r="G108" s="52">
        <v>3</v>
      </c>
      <c r="H108" s="52">
        <v>730</v>
      </c>
      <c r="I108" s="84">
        <v>162</v>
      </c>
      <c r="J108" s="86">
        <f t="shared" si="1"/>
        <v>892</v>
      </c>
    </row>
    <row r="109" spans="1:10" ht="20.100000000000001" customHeight="1" x14ac:dyDescent="0.25">
      <c r="A109" s="52">
        <v>105</v>
      </c>
      <c r="B109" s="24" t="s">
        <v>8</v>
      </c>
      <c r="C109" s="28" t="s">
        <v>561</v>
      </c>
      <c r="D109" s="25" t="s">
        <v>562</v>
      </c>
      <c r="E109" s="25" t="s">
        <v>466</v>
      </c>
      <c r="F109" s="24" t="s">
        <v>460</v>
      </c>
      <c r="G109" s="52">
        <v>7</v>
      </c>
      <c r="H109" s="52">
        <v>1540</v>
      </c>
      <c r="I109" s="84">
        <v>162</v>
      </c>
      <c r="J109" s="86">
        <f t="shared" si="1"/>
        <v>1702</v>
      </c>
    </row>
    <row r="110" spans="1:10" ht="20.100000000000001" customHeight="1" x14ac:dyDescent="0.25">
      <c r="A110" s="52">
        <v>106</v>
      </c>
      <c r="B110" s="24" t="s">
        <v>8</v>
      </c>
      <c r="C110" s="28" t="s">
        <v>563</v>
      </c>
      <c r="D110" s="25" t="s">
        <v>564</v>
      </c>
      <c r="E110" s="25" t="s">
        <v>487</v>
      </c>
      <c r="F110" s="24" t="s">
        <v>460</v>
      </c>
      <c r="G110" s="52">
        <v>3</v>
      </c>
      <c r="H110" s="52">
        <v>1400</v>
      </c>
      <c r="I110" s="84">
        <v>162</v>
      </c>
      <c r="J110" s="86">
        <f t="shared" si="1"/>
        <v>1562</v>
      </c>
    </row>
    <row r="111" spans="1:10" ht="20.100000000000001" customHeight="1" x14ac:dyDescent="0.25">
      <c r="A111" s="52">
        <v>107</v>
      </c>
      <c r="B111" s="24" t="s">
        <v>8</v>
      </c>
      <c r="C111" s="28" t="s">
        <v>565</v>
      </c>
      <c r="D111" s="25" t="s">
        <v>566</v>
      </c>
      <c r="E111" s="25" t="s">
        <v>463</v>
      </c>
      <c r="F111" s="24" t="s">
        <v>460</v>
      </c>
      <c r="G111" s="52">
        <v>3</v>
      </c>
      <c r="H111" s="52">
        <v>635</v>
      </c>
      <c r="I111" s="84">
        <v>162</v>
      </c>
      <c r="J111" s="86">
        <f t="shared" si="1"/>
        <v>797</v>
      </c>
    </row>
    <row r="112" spans="1:10" ht="20.100000000000001" customHeight="1" x14ac:dyDescent="0.25">
      <c r="A112" s="52">
        <v>108</v>
      </c>
      <c r="B112" s="24" t="s">
        <v>7</v>
      </c>
      <c r="C112" s="28" t="s">
        <v>499</v>
      </c>
      <c r="D112" s="25" t="s">
        <v>500</v>
      </c>
      <c r="E112" s="25" t="s">
        <v>459</v>
      </c>
      <c r="F112" s="24" t="s">
        <v>460</v>
      </c>
      <c r="G112" s="52">
        <v>2</v>
      </c>
      <c r="H112" s="52">
        <v>500</v>
      </c>
      <c r="I112" s="84">
        <v>162</v>
      </c>
      <c r="J112" s="86">
        <f t="shared" si="1"/>
        <v>662</v>
      </c>
    </row>
    <row r="113" spans="1:10" ht="20.100000000000001" customHeight="1" x14ac:dyDescent="0.25">
      <c r="A113" s="52">
        <v>109</v>
      </c>
      <c r="B113" s="24" t="s">
        <v>7</v>
      </c>
      <c r="C113" s="28" t="s">
        <v>501</v>
      </c>
      <c r="D113" s="25" t="s">
        <v>502</v>
      </c>
      <c r="E113" s="25" t="s">
        <v>503</v>
      </c>
      <c r="F113" s="24" t="s">
        <v>460</v>
      </c>
      <c r="G113" s="52">
        <v>1</v>
      </c>
      <c r="H113" s="52">
        <v>240</v>
      </c>
      <c r="I113" s="84">
        <v>162</v>
      </c>
      <c r="J113" s="86">
        <f t="shared" si="1"/>
        <v>402</v>
      </c>
    </row>
    <row r="114" spans="1:10" ht="20.100000000000001" customHeight="1" x14ac:dyDescent="0.25">
      <c r="A114" s="52">
        <v>110</v>
      </c>
      <c r="B114" s="24" t="s">
        <v>7</v>
      </c>
      <c r="C114" s="28" t="s">
        <v>504</v>
      </c>
      <c r="D114" s="25" t="s">
        <v>505</v>
      </c>
      <c r="E114" s="25" t="s">
        <v>490</v>
      </c>
      <c r="F114" s="24" t="s">
        <v>460</v>
      </c>
      <c r="G114" s="52">
        <v>3</v>
      </c>
      <c r="H114" s="52">
        <v>520</v>
      </c>
      <c r="I114" s="84">
        <v>162</v>
      </c>
      <c r="J114" s="86">
        <f t="shared" si="1"/>
        <v>682</v>
      </c>
    </row>
    <row r="115" spans="1:10" ht="20.100000000000001" customHeight="1" x14ac:dyDescent="0.25">
      <c r="A115" s="52">
        <v>111</v>
      </c>
      <c r="B115" s="24" t="s">
        <v>7</v>
      </c>
      <c r="C115" s="28" t="s">
        <v>506</v>
      </c>
      <c r="D115" s="25" t="s">
        <v>507</v>
      </c>
      <c r="E115" s="25" t="s">
        <v>475</v>
      </c>
      <c r="F115" s="24" t="s">
        <v>460</v>
      </c>
      <c r="G115" s="52">
        <v>4</v>
      </c>
      <c r="H115" s="52">
        <v>530</v>
      </c>
      <c r="I115" s="84">
        <v>162</v>
      </c>
      <c r="J115" s="86">
        <f t="shared" si="1"/>
        <v>692</v>
      </c>
    </row>
    <row r="116" spans="1:10" ht="20.100000000000001" customHeight="1" x14ac:dyDescent="0.25">
      <c r="A116" s="52">
        <v>112</v>
      </c>
      <c r="B116" s="24" t="s">
        <v>7</v>
      </c>
      <c r="C116" s="28" t="s">
        <v>508</v>
      </c>
      <c r="D116" s="25" t="s">
        <v>509</v>
      </c>
      <c r="E116" s="25" t="s">
        <v>510</v>
      </c>
      <c r="F116" s="24" t="s">
        <v>460</v>
      </c>
      <c r="G116" s="52">
        <v>3</v>
      </c>
      <c r="H116" s="52">
        <v>740</v>
      </c>
      <c r="I116" s="84">
        <v>162</v>
      </c>
      <c r="J116" s="86">
        <f t="shared" si="1"/>
        <v>902</v>
      </c>
    </row>
    <row r="117" spans="1:10" ht="20.100000000000001" customHeight="1" x14ac:dyDescent="0.25">
      <c r="A117" s="52">
        <v>113</v>
      </c>
      <c r="B117" s="24" t="s">
        <v>7</v>
      </c>
      <c r="C117" s="28" t="s">
        <v>511</v>
      </c>
      <c r="D117" s="25" t="s">
        <v>509</v>
      </c>
      <c r="E117" s="25" t="s">
        <v>510</v>
      </c>
      <c r="F117" s="24" t="s">
        <v>460</v>
      </c>
      <c r="G117" s="52">
        <v>3</v>
      </c>
      <c r="H117" s="52">
        <v>380</v>
      </c>
      <c r="I117" s="84">
        <v>162</v>
      </c>
      <c r="J117" s="86">
        <f t="shared" si="1"/>
        <v>542</v>
      </c>
    </row>
    <row r="118" spans="1:10" ht="20.100000000000001" customHeight="1" x14ac:dyDescent="0.25">
      <c r="A118" s="52">
        <v>114</v>
      </c>
      <c r="B118" s="24" t="s">
        <v>7</v>
      </c>
      <c r="C118" s="28" t="s">
        <v>512</v>
      </c>
      <c r="D118" s="25" t="s">
        <v>513</v>
      </c>
      <c r="E118" s="25" t="s">
        <v>514</v>
      </c>
      <c r="F118" s="24" t="s">
        <v>460</v>
      </c>
      <c r="G118" s="52">
        <v>4</v>
      </c>
      <c r="H118" s="52">
        <v>1170</v>
      </c>
      <c r="I118" s="84">
        <v>162</v>
      </c>
      <c r="J118" s="86">
        <f t="shared" si="1"/>
        <v>1332</v>
      </c>
    </row>
    <row r="119" spans="1:10" ht="20.100000000000001" customHeight="1" x14ac:dyDescent="0.25">
      <c r="A119" s="52">
        <v>115</v>
      </c>
      <c r="B119" s="24" t="s">
        <v>7</v>
      </c>
      <c r="C119" s="28" t="s">
        <v>515</v>
      </c>
      <c r="D119" s="25" t="s">
        <v>516</v>
      </c>
      <c r="E119" s="25" t="s">
        <v>517</v>
      </c>
      <c r="F119" s="24" t="s">
        <v>460</v>
      </c>
      <c r="G119" s="52">
        <v>4</v>
      </c>
      <c r="H119" s="52">
        <v>720</v>
      </c>
      <c r="I119" s="84">
        <v>162</v>
      </c>
      <c r="J119" s="86">
        <f t="shared" si="1"/>
        <v>882</v>
      </c>
    </row>
    <row r="120" spans="1:10" ht="20.100000000000001" customHeight="1" x14ac:dyDescent="0.25">
      <c r="A120" s="52">
        <v>116</v>
      </c>
      <c r="B120" s="24" t="s">
        <v>7</v>
      </c>
      <c r="C120" s="28" t="s">
        <v>518</v>
      </c>
      <c r="D120" s="25" t="s">
        <v>519</v>
      </c>
      <c r="E120" s="25" t="s">
        <v>520</v>
      </c>
      <c r="F120" s="24" t="s">
        <v>460</v>
      </c>
      <c r="G120" s="52">
        <v>5</v>
      </c>
      <c r="H120" s="52">
        <v>1100</v>
      </c>
      <c r="I120" s="84">
        <v>162</v>
      </c>
      <c r="J120" s="86">
        <f t="shared" si="1"/>
        <v>1262</v>
      </c>
    </row>
    <row r="121" spans="1:10" ht="20.100000000000001" customHeight="1" x14ac:dyDescent="0.25">
      <c r="A121" s="52">
        <v>117</v>
      </c>
      <c r="B121" s="24" t="s">
        <v>7</v>
      </c>
      <c r="C121" s="28" t="s">
        <v>521</v>
      </c>
      <c r="D121" s="25" t="s">
        <v>522</v>
      </c>
      <c r="E121" s="25" t="s">
        <v>523</v>
      </c>
      <c r="F121" s="24" t="s">
        <v>460</v>
      </c>
      <c r="G121" s="52">
        <v>5</v>
      </c>
      <c r="H121" s="52">
        <v>1533</v>
      </c>
      <c r="I121" s="84">
        <v>162</v>
      </c>
      <c r="J121" s="86">
        <f t="shared" si="1"/>
        <v>1695</v>
      </c>
    </row>
    <row r="122" spans="1:10" ht="20.100000000000001" customHeight="1" x14ac:dyDescent="0.25">
      <c r="A122" s="52">
        <v>118</v>
      </c>
      <c r="B122" s="24" t="s">
        <v>7</v>
      </c>
      <c r="C122" s="28" t="s">
        <v>524</v>
      </c>
      <c r="D122" s="25" t="s">
        <v>525</v>
      </c>
      <c r="E122" s="25" t="s">
        <v>478</v>
      </c>
      <c r="F122" s="24" t="s">
        <v>460</v>
      </c>
      <c r="G122" s="52">
        <v>3</v>
      </c>
      <c r="H122" s="52">
        <v>1480</v>
      </c>
      <c r="I122" s="84">
        <v>162</v>
      </c>
      <c r="J122" s="86">
        <f t="shared" si="1"/>
        <v>1642</v>
      </c>
    </row>
    <row r="123" spans="1:10" ht="20.100000000000001" customHeight="1" x14ac:dyDescent="0.25">
      <c r="A123" s="52">
        <v>119</v>
      </c>
      <c r="B123" s="24" t="s">
        <v>7</v>
      </c>
      <c r="C123" s="28" t="s">
        <v>526</v>
      </c>
      <c r="D123" s="25" t="s">
        <v>527</v>
      </c>
      <c r="E123" s="25" t="s">
        <v>528</v>
      </c>
      <c r="F123" s="24" t="s">
        <v>460</v>
      </c>
      <c r="G123" s="52">
        <v>3</v>
      </c>
      <c r="H123" s="52">
        <v>700</v>
      </c>
      <c r="I123" s="84">
        <v>162</v>
      </c>
      <c r="J123" s="86">
        <f t="shared" si="1"/>
        <v>862</v>
      </c>
    </row>
    <row r="124" spans="1:10" ht="20.100000000000001" customHeight="1" x14ac:dyDescent="0.25">
      <c r="A124" s="52">
        <v>120</v>
      </c>
      <c r="B124" s="24" t="s">
        <v>7</v>
      </c>
      <c r="C124" s="28" t="s">
        <v>529</v>
      </c>
      <c r="D124" s="25" t="s">
        <v>530</v>
      </c>
      <c r="E124" s="25" t="s">
        <v>529</v>
      </c>
      <c r="F124" s="24" t="s">
        <v>460</v>
      </c>
      <c r="G124" s="52">
        <v>3</v>
      </c>
      <c r="H124" s="52">
        <v>830</v>
      </c>
      <c r="I124" s="84">
        <v>162</v>
      </c>
      <c r="J124" s="86">
        <f t="shared" si="1"/>
        <v>992</v>
      </c>
    </row>
    <row r="125" spans="1:10" ht="20.100000000000001" customHeight="1" x14ac:dyDescent="0.25">
      <c r="A125" s="52">
        <v>121</v>
      </c>
      <c r="B125" s="24" t="s">
        <v>7</v>
      </c>
      <c r="C125" s="28" t="s">
        <v>531</v>
      </c>
      <c r="D125" s="25" t="s">
        <v>532</v>
      </c>
      <c r="E125" s="25" t="s">
        <v>533</v>
      </c>
      <c r="F125" s="24" t="s">
        <v>460</v>
      </c>
      <c r="G125" s="52">
        <v>2</v>
      </c>
      <c r="H125" s="52">
        <v>350</v>
      </c>
      <c r="I125" s="84">
        <v>162</v>
      </c>
      <c r="J125" s="86">
        <f t="shared" si="1"/>
        <v>512</v>
      </c>
    </row>
    <row r="126" spans="1:10" ht="20.100000000000001" customHeight="1" x14ac:dyDescent="0.25">
      <c r="A126" s="52">
        <v>122</v>
      </c>
      <c r="B126" s="24" t="s">
        <v>7</v>
      </c>
      <c r="C126" s="28" t="s">
        <v>534</v>
      </c>
      <c r="D126" s="25" t="s">
        <v>535</v>
      </c>
      <c r="E126" s="25" t="s">
        <v>490</v>
      </c>
      <c r="F126" s="24" t="s">
        <v>460</v>
      </c>
      <c r="G126" s="52">
        <v>2</v>
      </c>
      <c r="H126" s="52">
        <v>590</v>
      </c>
      <c r="I126" s="84">
        <v>162</v>
      </c>
      <c r="J126" s="86">
        <f t="shared" si="1"/>
        <v>752</v>
      </c>
    </row>
    <row r="127" spans="1:10" ht="20.100000000000001" customHeight="1" x14ac:dyDescent="0.25">
      <c r="A127" s="52">
        <v>123</v>
      </c>
      <c r="B127" s="24" t="s">
        <v>7</v>
      </c>
      <c r="C127" s="28" t="s">
        <v>536</v>
      </c>
      <c r="D127" s="25" t="s">
        <v>537</v>
      </c>
      <c r="E127" s="25" t="s">
        <v>493</v>
      </c>
      <c r="F127" s="24" t="s">
        <v>460</v>
      </c>
      <c r="G127" s="52">
        <v>3</v>
      </c>
      <c r="H127" s="52">
        <v>500</v>
      </c>
      <c r="I127" s="84">
        <v>162</v>
      </c>
      <c r="J127" s="86">
        <f t="shared" si="1"/>
        <v>662</v>
      </c>
    </row>
    <row r="128" spans="1:10" ht="20.100000000000001" customHeight="1" x14ac:dyDescent="0.25">
      <c r="A128" s="52">
        <v>124</v>
      </c>
      <c r="B128" s="24" t="s">
        <v>7</v>
      </c>
      <c r="C128" s="28" t="s">
        <v>538</v>
      </c>
      <c r="D128" s="25" t="s">
        <v>539</v>
      </c>
      <c r="E128" s="25" t="s">
        <v>520</v>
      </c>
      <c r="F128" s="24" t="s">
        <v>460</v>
      </c>
      <c r="G128" s="52">
        <v>3</v>
      </c>
      <c r="H128" s="52">
        <v>880</v>
      </c>
      <c r="I128" s="84">
        <v>162</v>
      </c>
      <c r="J128" s="86">
        <f t="shared" si="1"/>
        <v>1042</v>
      </c>
    </row>
    <row r="129" spans="1:10" ht="20.100000000000001" customHeight="1" x14ac:dyDescent="0.25">
      <c r="A129" s="52">
        <v>125</v>
      </c>
      <c r="B129" s="24" t="s">
        <v>7</v>
      </c>
      <c r="C129" s="28" t="s">
        <v>540</v>
      </c>
      <c r="D129" s="25" t="s">
        <v>541</v>
      </c>
      <c r="E129" s="25" t="s">
        <v>469</v>
      </c>
      <c r="F129" s="24" t="s">
        <v>460</v>
      </c>
      <c r="G129" s="52">
        <v>4</v>
      </c>
      <c r="H129" s="52">
        <v>1150</v>
      </c>
      <c r="I129" s="84">
        <v>162</v>
      </c>
      <c r="J129" s="86">
        <f t="shared" si="1"/>
        <v>1312</v>
      </c>
    </row>
    <row r="130" spans="1:10" ht="20.100000000000001" customHeight="1" x14ac:dyDescent="0.25">
      <c r="A130" s="52">
        <v>126</v>
      </c>
      <c r="B130" s="24" t="s">
        <v>7</v>
      </c>
      <c r="C130" s="28" t="s">
        <v>542</v>
      </c>
      <c r="D130" s="25" t="s">
        <v>543</v>
      </c>
      <c r="E130" s="25" t="s">
        <v>544</v>
      </c>
      <c r="F130" s="24" t="s">
        <v>460</v>
      </c>
      <c r="G130" s="52">
        <v>3</v>
      </c>
      <c r="H130" s="52">
        <v>800</v>
      </c>
      <c r="I130" s="84">
        <v>162</v>
      </c>
      <c r="J130" s="86">
        <f t="shared" si="1"/>
        <v>962</v>
      </c>
    </row>
    <row r="131" spans="1:10" ht="20.100000000000001" customHeight="1" x14ac:dyDescent="0.25">
      <c r="A131" s="52">
        <v>127</v>
      </c>
      <c r="B131" s="24" t="s">
        <v>7</v>
      </c>
      <c r="C131" s="28" t="s">
        <v>545</v>
      </c>
      <c r="D131" s="25" t="s">
        <v>546</v>
      </c>
      <c r="E131" s="25" t="s">
        <v>547</v>
      </c>
      <c r="F131" s="24" t="s">
        <v>460</v>
      </c>
      <c r="G131" s="52">
        <v>2</v>
      </c>
      <c r="H131" s="52">
        <v>712</v>
      </c>
      <c r="I131" s="84">
        <v>162</v>
      </c>
      <c r="J131" s="86">
        <f t="shared" si="1"/>
        <v>874</v>
      </c>
    </row>
    <row r="132" spans="1:10" ht="20.100000000000001" customHeight="1" x14ac:dyDescent="0.25">
      <c r="A132" s="52">
        <v>128</v>
      </c>
      <c r="B132" s="24" t="s">
        <v>7</v>
      </c>
      <c r="C132" s="28" t="s">
        <v>548</v>
      </c>
      <c r="D132" s="25" t="s">
        <v>549</v>
      </c>
      <c r="E132" s="25" t="s">
        <v>550</v>
      </c>
      <c r="F132" s="24" t="s">
        <v>460</v>
      </c>
      <c r="G132" s="52">
        <v>3</v>
      </c>
      <c r="H132" s="52">
        <v>850</v>
      </c>
      <c r="I132" s="84">
        <v>162</v>
      </c>
      <c r="J132" s="86">
        <f t="shared" si="1"/>
        <v>1012</v>
      </c>
    </row>
    <row r="133" spans="1:10" ht="20.100000000000001" customHeight="1" x14ac:dyDescent="0.25">
      <c r="A133" s="52">
        <v>129</v>
      </c>
      <c r="B133" s="24" t="s">
        <v>7</v>
      </c>
      <c r="C133" s="28" t="s">
        <v>551</v>
      </c>
      <c r="D133" s="25" t="s">
        <v>552</v>
      </c>
      <c r="E133" s="25" t="s">
        <v>547</v>
      </c>
      <c r="F133" s="24" t="s">
        <v>460</v>
      </c>
      <c r="G133" s="52">
        <v>3</v>
      </c>
      <c r="H133" s="52">
        <v>770</v>
      </c>
      <c r="I133" s="84">
        <v>162</v>
      </c>
      <c r="J133" s="86">
        <f t="shared" si="1"/>
        <v>932</v>
      </c>
    </row>
    <row r="134" spans="1:10" ht="20.100000000000001" customHeight="1" x14ac:dyDescent="0.25">
      <c r="A134" s="52">
        <v>130</v>
      </c>
      <c r="B134" s="24" t="s">
        <v>7</v>
      </c>
      <c r="C134" s="28" t="s">
        <v>553</v>
      </c>
      <c r="D134" s="25" t="s">
        <v>554</v>
      </c>
      <c r="E134" s="25" t="s">
        <v>555</v>
      </c>
      <c r="F134" s="24" t="s">
        <v>460</v>
      </c>
      <c r="G134" s="52">
        <v>2</v>
      </c>
      <c r="H134" s="52">
        <v>250</v>
      </c>
      <c r="I134" s="84">
        <v>162</v>
      </c>
      <c r="J134" s="86">
        <f t="shared" ref="J134:J135" si="2">H134+I134</f>
        <v>412</v>
      </c>
    </row>
    <row r="135" spans="1:10" ht="20.100000000000001" customHeight="1" x14ac:dyDescent="0.25">
      <c r="A135" s="52">
        <v>131</v>
      </c>
      <c r="B135" s="24" t="s">
        <v>9</v>
      </c>
      <c r="C135" s="28" t="s">
        <v>582</v>
      </c>
      <c r="D135" s="25" t="s">
        <v>583</v>
      </c>
      <c r="E135" s="25" t="s">
        <v>311</v>
      </c>
      <c r="F135" s="24" t="s">
        <v>460</v>
      </c>
      <c r="G135" s="89">
        <v>2</v>
      </c>
      <c r="H135" s="89">
        <v>500</v>
      </c>
      <c r="I135" s="84">
        <v>215</v>
      </c>
      <c r="J135" s="90">
        <f t="shared" si="2"/>
        <v>715</v>
      </c>
    </row>
    <row r="136" spans="1:10" ht="20.100000000000001" customHeight="1" x14ac:dyDescent="0.25">
      <c r="A136" s="29"/>
      <c r="B136" s="29"/>
      <c r="C136" s="30"/>
      <c r="D136" s="31"/>
      <c r="E136" s="31"/>
      <c r="F136" s="29"/>
      <c r="G136" s="91">
        <f>SUM(G5:G135)</f>
        <v>393</v>
      </c>
      <c r="H136" s="52">
        <f>SUM(H5:H135)</f>
        <v>79098</v>
      </c>
      <c r="I136" s="85"/>
      <c r="J136" s="52">
        <f>SUM(J5:J135)</f>
        <v>100373</v>
      </c>
    </row>
    <row r="137" spans="1:10" ht="20.100000000000001" customHeight="1" x14ac:dyDescent="0.25"/>
    <row r="138" spans="1:10" ht="20.100000000000001" customHeight="1" x14ac:dyDescent="0.25"/>
    <row r="139" spans="1:10" ht="20.100000000000001" customHeight="1" x14ac:dyDescent="0.25"/>
    <row r="140" spans="1:10" ht="20.100000000000001" customHeight="1" x14ac:dyDescent="0.25"/>
    <row r="141" spans="1:10" ht="20.100000000000001" customHeight="1" x14ac:dyDescent="0.25"/>
  </sheetData>
  <sheetProtection password="CC6F" sheet="1" objects="1" scenarios="1"/>
  <mergeCells count="2">
    <mergeCell ref="A1:H1"/>
    <mergeCell ref="A2:H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>
      <selection activeCell="O7" sqref="O7"/>
    </sheetView>
  </sheetViews>
  <sheetFormatPr defaultRowHeight="15" x14ac:dyDescent="0.25"/>
  <cols>
    <col min="1" max="1" width="3.5703125" bestFit="1" customWidth="1"/>
    <col min="2" max="2" width="11" customWidth="1"/>
    <col min="3" max="3" width="34.28515625" bestFit="1" customWidth="1"/>
    <col min="4" max="4" width="27.7109375" customWidth="1"/>
    <col min="5" max="5" width="15.28515625" customWidth="1"/>
    <col min="7" max="7" width="14.28515625" customWidth="1"/>
    <col min="8" max="8" width="11" hidden="1" customWidth="1"/>
    <col min="9" max="9" width="9.140625" hidden="1" customWidth="1"/>
    <col min="10" max="10" width="9.140625" style="84"/>
  </cols>
  <sheetData>
    <row r="1" spans="1:10" x14ac:dyDescent="0.25">
      <c r="A1" s="83" t="s">
        <v>11</v>
      </c>
      <c r="B1" s="83"/>
      <c r="C1" s="83"/>
      <c r="D1" s="83"/>
      <c r="E1" s="83"/>
      <c r="F1" s="83"/>
      <c r="G1" s="83"/>
      <c r="H1" s="83"/>
    </row>
    <row r="2" spans="1:10" x14ac:dyDescent="0.25">
      <c r="A2" s="83" t="s">
        <v>908</v>
      </c>
      <c r="B2" s="83"/>
      <c r="C2" s="83"/>
      <c r="D2" s="83"/>
      <c r="E2" s="83"/>
      <c r="F2" s="83"/>
      <c r="G2" s="83"/>
      <c r="H2" s="83"/>
    </row>
    <row r="4" spans="1:10" ht="20.100000000000001" customHeight="1" x14ac:dyDescent="0.25">
      <c r="A4" s="22"/>
      <c r="B4" s="23" t="s">
        <v>1</v>
      </c>
      <c r="C4" s="22" t="s">
        <v>12</v>
      </c>
      <c r="D4" s="22" t="s">
        <v>13</v>
      </c>
      <c r="E4" s="22" t="s">
        <v>14</v>
      </c>
      <c r="F4" s="22" t="s">
        <v>15</v>
      </c>
      <c r="G4" s="22" t="s">
        <v>5</v>
      </c>
      <c r="H4" s="23" t="s">
        <v>3</v>
      </c>
      <c r="J4" s="23" t="s">
        <v>3</v>
      </c>
    </row>
    <row r="5" spans="1:10" ht="20.100000000000001" customHeight="1" x14ac:dyDescent="0.25">
      <c r="A5" s="24">
        <v>1</v>
      </c>
      <c r="B5" s="24" t="s">
        <v>264</v>
      </c>
      <c r="C5" s="33" t="s">
        <v>584</v>
      </c>
      <c r="D5" s="25" t="s">
        <v>585</v>
      </c>
      <c r="E5" s="25" t="s">
        <v>586</v>
      </c>
      <c r="F5" s="24" t="s">
        <v>587</v>
      </c>
      <c r="G5" s="24">
        <v>3</v>
      </c>
      <c r="H5" s="24">
        <v>484</v>
      </c>
      <c r="I5">
        <v>138</v>
      </c>
      <c r="J5" s="86">
        <f>H5+I5</f>
        <v>622</v>
      </c>
    </row>
    <row r="6" spans="1:10" ht="20.100000000000001" customHeight="1" x14ac:dyDescent="0.25">
      <c r="A6" s="24">
        <v>2</v>
      </c>
      <c r="B6" s="24" t="s">
        <v>264</v>
      </c>
      <c r="C6" s="33" t="s">
        <v>918</v>
      </c>
      <c r="D6" s="25" t="s">
        <v>588</v>
      </c>
      <c r="E6" s="25" t="s">
        <v>589</v>
      </c>
      <c r="F6" s="24" t="s">
        <v>587</v>
      </c>
      <c r="G6" s="24">
        <v>2</v>
      </c>
      <c r="H6" s="24">
        <v>252</v>
      </c>
      <c r="I6" s="51">
        <v>138</v>
      </c>
      <c r="J6" s="86">
        <f t="shared" ref="J6:J69" si="0">H6+I6</f>
        <v>390</v>
      </c>
    </row>
    <row r="7" spans="1:10" ht="20.100000000000001" customHeight="1" x14ac:dyDescent="0.25">
      <c r="A7" s="52">
        <v>3</v>
      </c>
      <c r="B7" s="24" t="s">
        <v>264</v>
      </c>
      <c r="C7" s="33" t="s">
        <v>919</v>
      </c>
      <c r="D7" s="25" t="s">
        <v>588</v>
      </c>
      <c r="E7" s="25" t="s">
        <v>589</v>
      </c>
      <c r="F7" s="24" t="s">
        <v>587</v>
      </c>
      <c r="G7" s="24">
        <v>4</v>
      </c>
      <c r="H7" s="24">
        <v>790</v>
      </c>
      <c r="I7" s="51">
        <v>138</v>
      </c>
      <c r="J7" s="86">
        <f t="shared" si="0"/>
        <v>928</v>
      </c>
    </row>
    <row r="8" spans="1:10" ht="20.100000000000001" customHeight="1" x14ac:dyDescent="0.25">
      <c r="A8" s="52">
        <v>4</v>
      </c>
      <c r="B8" s="24" t="s">
        <v>264</v>
      </c>
      <c r="C8" s="33" t="s">
        <v>590</v>
      </c>
      <c r="D8" s="25" t="s">
        <v>591</v>
      </c>
      <c r="E8" s="25" t="s">
        <v>592</v>
      </c>
      <c r="F8" s="24" t="s">
        <v>587</v>
      </c>
      <c r="G8" s="24">
        <v>4</v>
      </c>
      <c r="H8" s="24">
        <v>656</v>
      </c>
      <c r="I8" s="51">
        <v>138</v>
      </c>
      <c r="J8" s="86">
        <f t="shared" si="0"/>
        <v>794</v>
      </c>
    </row>
    <row r="9" spans="1:10" ht="20.100000000000001" customHeight="1" x14ac:dyDescent="0.25">
      <c r="A9" s="52">
        <v>5</v>
      </c>
      <c r="B9" s="24" t="s">
        <v>264</v>
      </c>
      <c r="C9" s="33" t="s">
        <v>593</v>
      </c>
      <c r="D9" s="25" t="s">
        <v>594</v>
      </c>
      <c r="E9" s="25" t="s">
        <v>595</v>
      </c>
      <c r="F9" s="24" t="s">
        <v>587</v>
      </c>
      <c r="G9" s="24">
        <v>2</v>
      </c>
      <c r="H9" s="24">
        <v>232</v>
      </c>
      <c r="I9" s="51">
        <v>138</v>
      </c>
      <c r="J9" s="86">
        <f t="shared" si="0"/>
        <v>370</v>
      </c>
    </row>
    <row r="10" spans="1:10" ht="20.100000000000001" customHeight="1" x14ac:dyDescent="0.25">
      <c r="A10" s="52">
        <v>6</v>
      </c>
      <c r="B10" s="24" t="s">
        <v>264</v>
      </c>
      <c r="C10" s="33" t="s">
        <v>596</v>
      </c>
      <c r="D10" s="25" t="s">
        <v>597</v>
      </c>
      <c r="E10" s="25" t="s">
        <v>598</v>
      </c>
      <c r="F10" s="24" t="s">
        <v>587</v>
      </c>
      <c r="G10" s="24">
        <v>3</v>
      </c>
      <c r="H10" s="24">
        <v>316</v>
      </c>
      <c r="I10" s="51">
        <v>138</v>
      </c>
      <c r="J10" s="86">
        <f t="shared" si="0"/>
        <v>454</v>
      </c>
    </row>
    <row r="11" spans="1:10" ht="20.100000000000001" customHeight="1" x14ac:dyDescent="0.25">
      <c r="A11" s="52">
        <v>7</v>
      </c>
      <c r="B11" s="24" t="s">
        <v>264</v>
      </c>
      <c r="C11" s="33" t="s">
        <v>599</v>
      </c>
      <c r="D11" s="25" t="s">
        <v>600</v>
      </c>
      <c r="E11" s="25" t="s">
        <v>601</v>
      </c>
      <c r="F11" s="24" t="s">
        <v>587</v>
      </c>
      <c r="G11" s="24">
        <v>4</v>
      </c>
      <c r="H11" s="24">
        <v>700</v>
      </c>
      <c r="I11" s="51">
        <v>138</v>
      </c>
      <c r="J11" s="86">
        <f t="shared" si="0"/>
        <v>838</v>
      </c>
    </row>
    <row r="12" spans="1:10" ht="20.100000000000001" customHeight="1" x14ac:dyDescent="0.25">
      <c r="A12" s="52">
        <v>8</v>
      </c>
      <c r="B12" s="24" t="s">
        <v>264</v>
      </c>
      <c r="C12" s="33" t="s">
        <v>602</v>
      </c>
      <c r="D12" s="25" t="s">
        <v>603</v>
      </c>
      <c r="E12" s="25" t="s">
        <v>604</v>
      </c>
      <c r="F12" s="24" t="s">
        <v>587</v>
      </c>
      <c r="G12" s="24">
        <v>2</v>
      </c>
      <c r="H12" s="24">
        <v>356</v>
      </c>
      <c r="I12" s="51">
        <v>138</v>
      </c>
      <c r="J12" s="86">
        <f t="shared" si="0"/>
        <v>494</v>
      </c>
    </row>
    <row r="13" spans="1:10" ht="20.100000000000001" customHeight="1" x14ac:dyDescent="0.25">
      <c r="A13" s="52">
        <v>9</v>
      </c>
      <c r="B13" s="24" t="s">
        <v>264</v>
      </c>
      <c r="C13" s="33" t="s">
        <v>700</v>
      </c>
      <c r="D13" s="25" t="s">
        <v>701</v>
      </c>
      <c r="E13" s="25" t="s">
        <v>687</v>
      </c>
      <c r="F13" s="24" t="s">
        <v>587</v>
      </c>
      <c r="G13" s="24">
        <v>2</v>
      </c>
      <c r="H13" s="24">
        <v>134</v>
      </c>
      <c r="I13" s="51">
        <v>138</v>
      </c>
      <c r="J13" s="86">
        <f t="shared" si="0"/>
        <v>272</v>
      </c>
    </row>
    <row r="14" spans="1:10" ht="20.100000000000001" customHeight="1" x14ac:dyDescent="0.25">
      <c r="A14" s="52">
        <v>10</v>
      </c>
      <c r="B14" s="24" t="s">
        <v>264</v>
      </c>
      <c r="C14" s="33" t="s">
        <v>702</v>
      </c>
      <c r="D14" s="25" t="s">
        <v>703</v>
      </c>
      <c r="E14" s="25" t="s">
        <v>704</v>
      </c>
      <c r="F14" s="24" t="s">
        <v>587</v>
      </c>
      <c r="G14" s="24">
        <v>3</v>
      </c>
      <c r="H14" s="24">
        <v>240</v>
      </c>
      <c r="I14" s="51">
        <v>138</v>
      </c>
      <c r="J14" s="86">
        <f t="shared" si="0"/>
        <v>378</v>
      </c>
    </row>
    <row r="15" spans="1:10" ht="20.100000000000001" customHeight="1" x14ac:dyDescent="0.25">
      <c r="A15" s="52">
        <v>11</v>
      </c>
      <c r="B15" s="24" t="s">
        <v>264</v>
      </c>
      <c r="C15" s="33" t="s">
        <v>705</v>
      </c>
      <c r="D15" s="25" t="s">
        <v>706</v>
      </c>
      <c r="E15" s="25" t="s">
        <v>666</v>
      </c>
      <c r="F15" s="24" t="s">
        <v>587</v>
      </c>
      <c r="G15" s="24">
        <v>4</v>
      </c>
      <c r="H15" s="24">
        <v>747</v>
      </c>
      <c r="I15" s="51">
        <v>138</v>
      </c>
      <c r="J15" s="86">
        <f t="shared" si="0"/>
        <v>885</v>
      </c>
    </row>
    <row r="16" spans="1:10" ht="20.100000000000001" customHeight="1" x14ac:dyDescent="0.25">
      <c r="A16" s="52">
        <v>12</v>
      </c>
      <c r="B16" s="24" t="s">
        <v>264</v>
      </c>
      <c r="C16" s="33" t="s">
        <v>707</v>
      </c>
      <c r="D16" s="25" t="s">
        <v>708</v>
      </c>
      <c r="E16" s="25" t="s">
        <v>639</v>
      </c>
      <c r="F16" s="24" t="s">
        <v>587</v>
      </c>
      <c r="G16" s="24">
        <v>2</v>
      </c>
      <c r="H16" s="24">
        <v>130</v>
      </c>
      <c r="I16" s="51">
        <v>138</v>
      </c>
      <c r="J16" s="86">
        <f t="shared" si="0"/>
        <v>268</v>
      </c>
    </row>
    <row r="17" spans="1:10" ht="20.100000000000001" customHeight="1" x14ac:dyDescent="0.25">
      <c r="A17" s="52">
        <v>13</v>
      </c>
      <c r="B17" s="24" t="s">
        <v>264</v>
      </c>
      <c r="C17" s="33" t="s">
        <v>709</v>
      </c>
      <c r="D17" s="25" t="s">
        <v>710</v>
      </c>
      <c r="E17" s="25" t="s">
        <v>711</v>
      </c>
      <c r="F17" s="24" t="s">
        <v>587</v>
      </c>
      <c r="G17" s="24">
        <v>2</v>
      </c>
      <c r="H17" s="24">
        <v>340</v>
      </c>
      <c r="I17" s="51">
        <v>138</v>
      </c>
      <c r="J17" s="86">
        <f t="shared" si="0"/>
        <v>478</v>
      </c>
    </row>
    <row r="18" spans="1:10" ht="20.100000000000001" customHeight="1" x14ac:dyDescent="0.25">
      <c r="A18" s="52">
        <v>14</v>
      </c>
      <c r="B18" s="24" t="s">
        <v>264</v>
      </c>
      <c r="C18" s="33" t="s">
        <v>712</v>
      </c>
      <c r="D18" s="25" t="s">
        <v>713</v>
      </c>
      <c r="E18" s="25" t="s">
        <v>714</v>
      </c>
      <c r="F18" s="24" t="s">
        <v>587</v>
      </c>
      <c r="G18" s="24">
        <v>2</v>
      </c>
      <c r="H18" s="24">
        <v>240</v>
      </c>
      <c r="I18" s="51">
        <v>138</v>
      </c>
      <c r="J18" s="86">
        <f t="shared" si="0"/>
        <v>378</v>
      </c>
    </row>
    <row r="19" spans="1:10" ht="20.100000000000001" customHeight="1" x14ac:dyDescent="0.25">
      <c r="A19" s="52">
        <v>15</v>
      </c>
      <c r="B19" s="24" t="s">
        <v>264</v>
      </c>
      <c r="C19" s="33" t="s">
        <v>715</v>
      </c>
      <c r="D19" s="25" t="s">
        <v>716</v>
      </c>
      <c r="E19" s="25" t="s">
        <v>717</v>
      </c>
      <c r="F19" s="24" t="s">
        <v>587</v>
      </c>
      <c r="G19" s="24">
        <v>2</v>
      </c>
      <c r="H19" s="32">
        <v>240</v>
      </c>
      <c r="I19" s="51">
        <v>138</v>
      </c>
      <c r="J19" s="86">
        <f t="shared" si="0"/>
        <v>378</v>
      </c>
    </row>
    <row r="20" spans="1:10" ht="20.100000000000001" customHeight="1" x14ac:dyDescent="0.25">
      <c r="A20" s="52">
        <v>16</v>
      </c>
      <c r="B20" s="24" t="s">
        <v>264</v>
      </c>
      <c r="C20" s="33" t="s">
        <v>718</v>
      </c>
      <c r="D20" s="25" t="s">
        <v>719</v>
      </c>
      <c r="E20" s="25" t="s">
        <v>694</v>
      </c>
      <c r="F20" s="24" t="s">
        <v>587</v>
      </c>
      <c r="G20" s="24">
        <v>3</v>
      </c>
      <c r="H20" s="24">
        <v>352</v>
      </c>
      <c r="I20" s="51">
        <v>138</v>
      </c>
      <c r="J20" s="86">
        <f t="shared" si="0"/>
        <v>490</v>
      </c>
    </row>
    <row r="21" spans="1:10" ht="20.100000000000001" customHeight="1" x14ac:dyDescent="0.25">
      <c r="A21" s="52">
        <v>17</v>
      </c>
      <c r="B21" s="24" t="s">
        <v>264</v>
      </c>
      <c r="C21" s="33" t="s">
        <v>720</v>
      </c>
      <c r="D21" s="25" t="s">
        <v>591</v>
      </c>
      <c r="E21" s="25" t="s">
        <v>592</v>
      </c>
      <c r="F21" s="24" t="s">
        <v>587</v>
      </c>
      <c r="G21" s="24">
        <v>2</v>
      </c>
      <c r="H21" s="26">
        <v>496</v>
      </c>
      <c r="I21" s="51">
        <v>138</v>
      </c>
      <c r="J21" s="86">
        <f t="shared" si="0"/>
        <v>634</v>
      </c>
    </row>
    <row r="22" spans="1:10" ht="20.100000000000001" customHeight="1" x14ac:dyDescent="0.25">
      <c r="A22" s="52">
        <v>18</v>
      </c>
      <c r="B22" s="24" t="s">
        <v>264</v>
      </c>
      <c r="C22" s="33" t="s">
        <v>721</v>
      </c>
      <c r="D22" s="25" t="s">
        <v>722</v>
      </c>
      <c r="E22" s="25" t="s">
        <v>607</v>
      </c>
      <c r="F22" s="24" t="s">
        <v>587</v>
      </c>
      <c r="G22" s="24">
        <v>2</v>
      </c>
      <c r="H22" s="26">
        <v>344</v>
      </c>
      <c r="I22" s="51">
        <v>138</v>
      </c>
      <c r="J22" s="86">
        <f t="shared" si="0"/>
        <v>482</v>
      </c>
    </row>
    <row r="23" spans="1:10" ht="20.100000000000001" customHeight="1" x14ac:dyDescent="0.25">
      <c r="A23" s="52">
        <v>19</v>
      </c>
      <c r="B23" s="24" t="s">
        <v>264</v>
      </c>
      <c r="C23" s="33" t="s">
        <v>723</v>
      </c>
      <c r="D23" s="25" t="s">
        <v>724</v>
      </c>
      <c r="E23" s="25" t="s">
        <v>675</v>
      </c>
      <c r="F23" s="24" t="s">
        <v>587</v>
      </c>
      <c r="G23" s="24">
        <v>3</v>
      </c>
      <c r="H23" s="26">
        <v>450</v>
      </c>
      <c r="I23" s="51">
        <v>138</v>
      </c>
      <c r="J23" s="86">
        <f t="shared" si="0"/>
        <v>588</v>
      </c>
    </row>
    <row r="24" spans="1:10" ht="20.100000000000001" customHeight="1" x14ac:dyDescent="0.25">
      <c r="A24" s="52">
        <v>20</v>
      </c>
      <c r="B24" s="24" t="s">
        <v>264</v>
      </c>
      <c r="C24" s="33" t="s">
        <v>725</v>
      </c>
      <c r="D24" s="25" t="s">
        <v>726</v>
      </c>
      <c r="E24" s="25" t="s">
        <v>620</v>
      </c>
      <c r="F24" s="24" t="s">
        <v>587</v>
      </c>
      <c r="G24" s="24">
        <v>2</v>
      </c>
      <c r="H24" s="26">
        <v>224</v>
      </c>
      <c r="I24" s="51">
        <v>138</v>
      </c>
      <c r="J24" s="86">
        <f t="shared" si="0"/>
        <v>362</v>
      </c>
    </row>
    <row r="25" spans="1:10" ht="20.100000000000001" customHeight="1" x14ac:dyDescent="0.25">
      <c r="A25" s="52">
        <v>21</v>
      </c>
      <c r="B25" s="24" t="s">
        <v>8</v>
      </c>
      <c r="C25" s="33" t="s">
        <v>688</v>
      </c>
      <c r="D25" s="25" t="s">
        <v>689</v>
      </c>
      <c r="E25" s="25" t="s">
        <v>592</v>
      </c>
      <c r="F25" s="24" t="s">
        <v>587</v>
      </c>
      <c r="G25" s="24">
        <v>1</v>
      </c>
      <c r="H25" s="24">
        <v>120</v>
      </c>
      <c r="I25" s="51">
        <v>138</v>
      </c>
      <c r="J25" s="86">
        <f t="shared" si="0"/>
        <v>258</v>
      </c>
    </row>
    <row r="26" spans="1:10" ht="20.100000000000001" customHeight="1" x14ac:dyDescent="0.25">
      <c r="A26" s="52">
        <v>22</v>
      </c>
      <c r="B26" s="24" t="s">
        <v>8</v>
      </c>
      <c r="C26" s="33" t="s">
        <v>690</v>
      </c>
      <c r="D26" s="25" t="s">
        <v>691</v>
      </c>
      <c r="E26" s="25" t="s">
        <v>620</v>
      </c>
      <c r="F26" s="24" t="s">
        <v>587</v>
      </c>
      <c r="G26" s="24">
        <v>2</v>
      </c>
      <c r="H26" s="24">
        <v>580</v>
      </c>
      <c r="I26" s="51">
        <v>138</v>
      </c>
      <c r="J26" s="86">
        <f t="shared" si="0"/>
        <v>718</v>
      </c>
    </row>
    <row r="27" spans="1:10" ht="20.100000000000001" customHeight="1" x14ac:dyDescent="0.25">
      <c r="A27" s="52">
        <v>23</v>
      </c>
      <c r="B27" s="24" t="s">
        <v>8</v>
      </c>
      <c r="C27" s="33" t="s">
        <v>692</v>
      </c>
      <c r="D27" s="25" t="s">
        <v>693</v>
      </c>
      <c r="E27" s="25" t="s">
        <v>694</v>
      </c>
      <c r="F27" s="24" t="s">
        <v>587</v>
      </c>
      <c r="G27" s="24">
        <v>3</v>
      </c>
      <c r="H27" s="24">
        <v>400</v>
      </c>
      <c r="I27" s="51">
        <v>138</v>
      </c>
      <c r="J27" s="86">
        <f t="shared" si="0"/>
        <v>538</v>
      </c>
    </row>
    <row r="28" spans="1:10" ht="20.100000000000001" customHeight="1" x14ac:dyDescent="0.25">
      <c r="A28" s="52">
        <v>24</v>
      </c>
      <c r="B28" s="24" t="s">
        <v>8</v>
      </c>
      <c r="C28" s="33" t="s">
        <v>695</v>
      </c>
      <c r="D28" s="25" t="s">
        <v>696</v>
      </c>
      <c r="E28" s="25" t="s">
        <v>592</v>
      </c>
      <c r="F28" s="24" t="s">
        <v>587</v>
      </c>
      <c r="G28" s="24">
        <v>1</v>
      </c>
      <c r="H28" s="24">
        <v>140</v>
      </c>
      <c r="I28" s="51">
        <v>138</v>
      </c>
      <c r="J28" s="86">
        <f t="shared" si="0"/>
        <v>278</v>
      </c>
    </row>
    <row r="29" spans="1:10" ht="20.100000000000001" customHeight="1" x14ac:dyDescent="0.25">
      <c r="A29" s="52">
        <v>25</v>
      </c>
      <c r="B29" s="24" t="s">
        <v>8</v>
      </c>
      <c r="C29" s="33" t="s">
        <v>697</v>
      </c>
      <c r="D29" s="25" t="s">
        <v>698</v>
      </c>
      <c r="E29" s="25" t="s">
        <v>699</v>
      </c>
      <c r="F29" s="24" t="s">
        <v>587</v>
      </c>
      <c r="G29" s="24">
        <v>6</v>
      </c>
      <c r="H29" s="24">
        <v>2280</v>
      </c>
      <c r="I29" s="51">
        <v>138</v>
      </c>
      <c r="J29" s="86">
        <f t="shared" si="0"/>
        <v>2418</v>
      </c>
    </row>
    <row r="30" spans="1:10" ht="20.100000000000001" customHeight="1" x14ac:dyDescent="0.25">
      <c r="A30" s="52">
        <v>26</v>
      </c>
      <c r="B30" s="24" t="s">
        <v>7</v>
      </c>
      <c r="C30" s="33" t="s">
        <v>605</v>
      </c>
      <c r="D30" s="25" t="s">
        <v>606</v>
      </c>
      <c r="E30" s="25" t="s">
        <v>607</v>
      </c>
      <c r="F30" s="24" t="s">
        <v>587</v>
      </c>
      <c r="G30" s="24">
        <v>3</v>
      </c>
      <c r="H30" s="24">
        <v>295</v>
      </c>
      <c r="I30" s="51">
        <v>138</v>
      </c>
      <c r="J30" s="86">
        <f t="shared" si="0"/>
        <v>433</v>
      </c>
    </row>
    <row r="31" spans="1:10" ht="20.100000000000001" customHeight="1" x14ac:dyDescent="0.25">
      <c r="A31" s="52">
        <v>27</v>
      </c>
      <c r="B31" s="24" t="s">
        <v>7</v>
      </c>
      <c r="C31" s="33" t="s">
        <v>608</v>
      </c>
      <c r="D31" s="25" t="s">
        <v>609</v>
      </c>
      <c r="E31" s="25" t="s">
        <v>589</v>
      </c>
      <c r="F31" s="24" t="s">
        <v>587</v>
      </c>
      <c r="G31" s="24">
        <v>2</v>
      </c>
      <c r="H31" s="24">
        <v>500</v>
      </c>
      <c r="I31" s="51">
        <v>138</v>
      </c>
      <c r="J31" s="86">
        <f t="shared" si="0"/>
        <v>638</v>
      </c>
    </row>
    <row r="32" spans="1:10" ht="20.100000000000001" customHeight="1" x14ac:dyDescent="0.25">
      <c r="A32" s="52">
        <v>28</v>
      </c>
      <c r="B32" s="24" t="s">
        <v>7</v>
      </c>
      <c r="C32" s="33" t="s">
        <v>610</v>
      </c>
      <c r="D32" s="25" t="s">
        <v>611</v>
      </c>
      <c r="E32" s="25" t="s">
        <v>607</v>
      </c>
      <c r="F32" s="24" t="s">
        <v>587</v>
      </c>
      <c r="G32" s="24">
        <v>1</v>
      </c>
      <c r="H32" s="24">
        <v>200</v>
      </c>
      <c r="I32" s="51">
        <v>138</v>
      </c>
      <c r="J32" s="86">
        <f t="shared" si="0"/>
        <v>338</v>
      </c>
    </row>
    <row r="33" spans="1:10" ht="20.100000000000001" customHeight="1" x14ac:dyDescent="0.25">
      <c r="A33" s="52">
        <v>29</v>
      </c>
      <c r="B33" s="24" t="s">
        <v>7</v>
      </c>
      <c r="C33" s="33" t="s">
        <v>612</v>
      </c>
      <c r="D33" s="25" t="s">
        <v>613</v>
      </c>
      <c r="E33" s="25" t="s">
        <v>614</v>
      </c>
      <c r="F33" s="24" t="s">
        <v>587</v>
      </c>
      <c r="G33" s="24">
        <v>2</v>
      </c>
      <c r="H33" s="24">
        <v>385</v>
      </c>
      <c r="I33" s="51">
        <v>138</v>
      </c>
      <c r="J33" s="86">
        <f t="shared" si="0"/>
        <v>523</v>
      </c>
    </row>
    <row r="34" spans="1:10" ht="20.100000000000001" customHeight="1" x14ac:dyDescent="0.25">
      <c r="A34" s="52">
        <v>30</v>
      </c>
      <c r="B34" s="24" t="s">
        <v>7</v>
      </c>
      <c r="C34" s="33" t="s">
        <v>615</v>
      </c>
      <c r="D34" s="25" t="s">
        <v>616</v>
      </c>
      <c r="E34" s="25" t="s">
        <v>617</v>
      </c>
      <c r="F34" s="24" t="s">
        <v>587</v>
      </c>
      <c r="G34" s="24">
        <v>2</v>
      </c>
      <c r="H34" s="24">
        <v>270</v>
      </c>
      <c r="I34" s="51">
        <v>138</v>
      </c>
      <c r="J34" s="86">
        <f t="shared" si="0"/>
        <v>408</v>
      </c>
    </row>
    <row r="35" spans="1:10" ht="20.100000000000001" customHeight="1" x14ac:dyDescent="0.25">
      <c r="A35" s="52">
        <v>31</v>
      </c>
      <c r="B35" s="24" t="s">
        <v>7</v>
      </c>
      <c r="C35" s="33" t="s">
        <v>618</v>
      </c>
      <c r="D35" s="25" t="s">
        <v>619</v>
      </c>
      <c r="E35" s="25" t="s">
        <v>620</v>
      </c>
      <c r="F35" s="24" t="s">
        <v>587</v>
      </c>
      <c r="G35" s="24">
        <v>1</v>
      </c>
      <c r="H35" s="24">
        <v>200</v>
      </c>
      <c r="I35" s="51">
        <v>138</v>
      </c>
      <c r="J35" s="86">
        <f t="shared" si="0"/>
        <v>338</v>
      </c>
    </row>
    <row r="36" spans="1:10" ht="20.100000000000001" customHeight="1" x14ac:dyDescent="0.25">
      <c r="A36" s="52">
        <v>32</v>
      </c>
      <c r="B36" s="24" t="s">
        <v>7</v>
      </c>
      <c r="C36" s="33" t="s">
        <v>621</v>
      </c>
      <c r="D36" s="25" t="s">
        <v>622</v>
      </c>
      <c r="E36" s="25" t="s">
        <v>623</v>
      </c>
      <c r="F36" s="24" t="s">
        <v>587</v>
      </c>
      <c r="G36" s="24">
        <v>2</v>
      </c>
      <c r="H36" s="24">
        <v>330</v>
      </c>
      <c r="I36" s="51">
        <v>138</v>
      </c>
      <c r="J36" s="86">
        <f t="shared" si="0"/>
        <v>468</v>
      </c>
    </row>
    <row r="37" spans="1:10" ht="20.100000000000001" customHeight="1" x14ac:dyDescent="0.25">
      <c r="A37" s="52">
        <v>33</v>
      </c>
      <c r="B37" s="24" t="s">
        <v>7</v>
      </c>
      <c r="C37" s="33" t="s">
        <v>624</v>
      </c>
      <c r="D37" s="25" t="s">
        <v>625</v>
      </c>
      <c r="E37" s="25" t="s">
        <v>626</v>
      </c>
      <c r="F37" s="24" t="s">
        <v>587</v>
      </c>
      <c r="G37" s="24">
        <v>1</v>
      </c>
      <c r="H37" s="24">
        <v>200</v>
      </c>
      <c r="I37" s="51">
        <v>138</v>
      </c>
      <c r="J37" s="86">
        <f t="shared" si="0"/>
        <v>338</v>
      </c>
    </row>
    <row r="38" spans="1:10" ht="20.100000000000001" customHeight="1" x14ac:dyDescent="0.25">
      <c r="A38" s="52">
        <v>34</v>
      </c>
      <c r="B38" s="24" t="s">
        <v>7</v>
      </c>
      <c r="C38" s="33" t="s">
        <v>627</v>
      </c>
      <c r="D38" s="25" t="s">
        <v>628</v>
      </c>
      <c r="E38" s="25" t="s">
        <v>592</v>
      </c>
      <c r="F38" s="24" t="s">
        <v>587</v>
      </c>
      <c r="G38" s="24">
        <v>3</v>
      </c>
      <c r="H38" s="24">
        <v>550</v>
      </c>
      <c r="I38" s="51">
        <v>138</v>
      </c>
      <c r="J38" s="86">
        <f t="shared" si="0"/>
        <v>688</v>
      </c>
    </row>
    <row r="39" spans="1:10" ht="20.100000000000001" customHeight="1" x14ac:dyDescent="0.25">
      <c r="A39" s="52">
        <v>35</v>
      </c>
      <c r="B39" s="24" t="s">
        <v>7</v>
      </c>
      <c r="C39" s="33" t="s">
        <v>629</v>
      </c>
      <c r="D39" s="25" t="s">
        <v>630</v>
      </c>
      <c r="E39" s="25" t="s">
        <v>631</v>
      </c>
      <c r="F39" s="24" t="s">
        <v>587</v>
      </c>
      <c r="G39" s="24">
        <v>1</v>
      </c>
      <c r="H39" s="24">
        <v>200</v>
      </c>
      <c r="I39" s="51">
        <v>138</v>
      </c>
      <c r="J39" s="86">
        <f t="shared" si="0"/>
        <v>338</v>
      </c>
    </row>
    <row r="40" spans="1:10" ht="20.100000000000001" customHeight="1" x14ac:dyDescent="0.25">
      <c r="A40" s="52">
        <v>36</v>
      </c>
      <c r="B40" s="24" t="s">
        <v>7</v>
      </c>
      <c r="C40" s="33" t="s">
        <v>632</v>
      </c>
      <c r="D40" s="25" t="s">
        <v>633</v>
      </c>
      <c r="E40" s="25" t="s">
        <v>589</v>
      </c>
      <c r="F40" s="24" t="s">
        <v>587</v>
      </c>
      <c r="G40" s="24">
        <v>1</v>
      </c>
      <c r="H40" s="24">
        <v>250</v>
      </c>
      <c r="I40" s="51">
        <v>138</v>
      </c>
      <c r="J40" s="86">
        <f t="shared" si="0"/>
        <v>388</v>
      </c>
    </row>
    <row r="41" spans="1:10" ht="20.100000000000001" customHeight="1" x14ac:dyDescent="0.25">
      <c r="A41" s="52">
        <v>37</v>
      </c>
      <c r="B41" s="24" t="s">
        <v>7</v>
      </c>
      <c r="C41" s="33" t="s">
        <v>634</v>
      </c>
      <c r="D41" s="25" t="s">
        <v>635</v>
      </c>
      <c r="E41" s="25" t="s">
        <v>636</v>
      </c>
      <c r="F41" s="24" t="s">
        <v>587</v>
      </c>
      <c r="G41" s="24">
        <v>1</v>
      </c>
      <c r="H41" s="24">
        <v>120</v>
      </c>
      <c r="I41" s="51">
        <v>138</v>
      </c>
      <c r="J41" s="86">
        <f t="shared" si="0"/>
        <v>258</v>
      </c>
    </row>
    <row r="42" spans="1:10" ht="20.100000000000001" customHeight="1" x14ac:dyDescent="0.25">
      <c r="A42" s="52">
        <v>38</v>
      </c>
      <c r="B42" s="24" t="s">
        <v>7</v>
      </c>
      <c r="C42" s="33" t="s">
        <v>637</v>
      </c>
      <c r="D42" s="25" t="s">
        <v>638</v>
      </c>
      <c r="E42" s="25" t="s">
        <v>639</v>
      </c>
      <c r="F42" s="24" t="s">
        <v>587</v>
      </c>
      <c r="G42" s="24">
        <v>1</v>
      </c>
      <c r="H42" s="24">
        <v>260</v>
      </c>
      <c r="I42" s="51">
        <v>138</v>
      </c>
      <c r="J42" s="86">
        <f t="shared" si="0"/>
        <v>398</v>
      </c>
    </row>
    <row r="43" spans="1:10" ht="20.100000000000001" customHeight="1" x14ac:dyDescent="0.25">
      <c r="A43" s="52">
        <v>39</v>
      </c>
      <c r="B43" s="24" t="s">
        <v>7</v>
      </c>
      <c r="C43" s="33" t="s">
        <v>640</v>
      </c>
      <c r="D43" s="25" t="s">
        <v>641</v>
      </c>
      <c r="E43" s="25" t="s">
        <v>623</v>
      </c>
      <c r="F43" s="24" t="s">
        <v>587</v>
      </c>
      <c r="G43" s="24">
        <v>5</v>
      </c>
      <c r="H43" s="24">
        <v>1500</v>
      </c>
      <c r="I43" s="51">
        <v>138</v>
      </c>
      <c r="J43" s="86">
        <f t="shared" si="0"/>
        <v>1638</v>
      </c>
    </row>
    <row r="44" spans="1:10" ht="20.100000000000001" customHeight="1" x14ac:dyDescent="0.25">
      <c r="A44" s="52">
        <v>40</v>
      </c>
      <c r="B44" s="24" t="s">
        <v>7</v>
      </c>
      <c r="C44" s="33" t="s">
        <v>642</v>
      </c>
      <c r="D44" s="25" t="s">
        <v>643</v>
      </c>
      <c r="E44" s="25" t="s">
        <v>644</v>
      </c>
      <c r="F44" s="24" t="s">
        <v>587</v>
      </c>
      <c r="G44" s="24">
        <v>2</v>
      </c>
      <c r="H44" s="24">
        <v>254</v>
      </c>
      <c r="I44" s="51">
        <v>138</v>
      </c>
      <c r="J44" s="86">
        <f t="shared" si="0"/>
        <v>392</v>
      </c>
    </row>
    <row r="45" spans="1:10" ht="20.100000000000001" customHeight="1" x14ac:dyDescent="0.25">
      <c r="A45" s="52">
        <v>41</v>
      </c>
      <c r="B45" s="24" t="s">
        <v>7</v>
      </c>
      <c r="C45" s="33" t="s">
        <v>645</v>
      </c>
      <c r="D45" s="25" t="s">
        <v>646</v>
      </c>
      <c r="E45" s="25" t="s">
        <v>647</v>
      </c>
      <c r="F45" s="24" t="s">
        <v>587</v>
      </c>
      <c r="G45" s="24">
        <v>5</v>
      </c>
      <c r="H45" s="24">
        <v>2150</v>
      </c>
      <c r="I45" s="51">
        <v>138</v>
      </c>
      <c r="J45" s="86">
        <f t="shared" si="0"/>
        <v>2288</v>
      </c>
    </row>
    <row r="46" spans="1:10" ht="20.100000000000001" customHeight="1" x14ac:dyDescent="0.25">
      <c r="A46" s="52">
        <v>42</v>
      </c>
      <c r="B46" s="24" t="s">
        <v>7</v>
      </c>
      <c r="C46" s="33" t="s">
        <v>648</v>
      </c>
      <c r="D46" s="25" t="s">
        <v>649</v>
      </c>
      <c r="E46" s="25" t="s">
        <v>650</v>
      </c>
      <c r="F46" s="24" t="s">
        <v>587</v>
      </c>
      <c r="G46" s="24">
        <v>2</v>
      </c>
      <c r="H46" s="24">
        <v>325</v>
      </c>
      <c r="I46" s="51">
        <v>138</v>
      </c>
      <c r="J46" s="86">
        <f t="shared" si="0"/>
        <v>463</v>
      </c>
    </row>
    <row r="47" spans="1:10" ht="20.100000000000001" customHeight="1" x14ac:dyDescent="0.25">
      <c r="A47" s="52">
        <v>43</v>
      </c>
      <c r="B47" s="24" t="s">
        <v>7</v>
      </c>
      <c r="C47" s="33" t="s">
        <v>651</v>
      </c>
      <c r="D47" s="25" t="s">
        <v>652</v>
      </c>
      <c r="E47" s="25" t="s">
        <v>598</v>
      </c>
      <c r="F47" s="24" t="s">
        <v>587</v>
      </c>
      <c r="G47" s="24">
        <v>2</v>
      </c>
      <c r="H47" s="24">
        <v>430</v>
      </c>
      <c r="I47" s="51">
        <v>138</v>
      </c>
      <c r="J47" s="86">
        <f t="shared" si="0"/>
        <v>568</v>
      </c>
    </row>
    <row r="48" spans="1:10" ht="20.100000000000001" customHeight="1" x14ac:dyDescent="0.25">
      <c r="A48" s="52">
        <v>44</v>
      </c>
      <c r="B48" s="24" t="s">
        <v>7</v>
      </c>
      <c r="C48" s="33" t="s">
        <v>653</v>
      </c>
      <c r="D48" s="25" t="s">
        <v>654</v>
      </c>
      <c r="E48" s="25" t="s">
        <v>586</v>
      </c>
      <c r="F48" s="24" t="s">
        <v>587</v>
      </c>
      <c r="G48" s="24">
        <v>4</v>
      </c>
      <c r="H48" s="24">
        <v>340</v>
      </c>
      <c r="I48" s="51">
        <v>138</v>
      </c>
      <c r="J48" s="86">
        <f t="shared" si="0"/>
        <v>478</v>
      </c>
    </row>
    <row r="49" spans="1:10" ht="20.100000000000001" customHeight="1" x14ac:dyDescent="0.25">
      <c r="A49" s="52">
        <v>45</v>
      </c>
      <c r="B49" s="24" t="s">
        <v>7</v>
      </c>
      <c r="C49" s="33" t="s">
        <v>655</v>
      </c>
      <c r="D49" s="25" t="s">
        <v>656</v>
      </c>
      <c r="E49" s="25" t="s">
        <v>592</v>
      </c>
      <c r="F49" s="24" t="s">
        <v>587</v>
      </c>
      <c r="G49" s="24">
        <v>3</v>
      </c>
      <c r="H49" s="24">
        <v>460</v>
      </c>
      <c r="I49" s="51">
        <v>138</v>
      </c>
      <c r="J49" s="86">
        <f t="shared" si="0"/>
        <v>598</v>
      </c>
    </row>
    <row r="50" spans="1:10" ht="20.100000000000001" customHeight="1" x14ac:dyDescent="0.25">
      <c r="A50" s="52">
        <v>46</v>
      </c>
      <c r="B50" s="24" t="s">
        <v>7</v>
      </c>
      <c r="C50" s="33" t="s">
        <v>657</v>
      </c>
      <c r="D50" s="25" t="s">
        <v>658</v>
      </c>
      <c r="E50" s="25" t="s">
        <v>607</v>
      </c>
      <c r="F50" s="24" t="s">
        <v>587</v>
      </c>
      <c r="G50" s="24">
        <v>2</v>
      </c>
      <c r="H50" s="24">
        <v>300</v>
      </c>
      <c r="I50" s="51">
        <v>138</v>
      </c>
      <c r="J50" s="86">
        <f t="shared" si="0"/>
        <v>438</v>
      </c>
    </row>
    <row r="51" spans="1:10" ht="20.100000000000001" customHeight="1" x14ac:dyDescent="0.25">
      <c r="A51" s="52">
        <v>47</v>
      </c>
      <c r="B51" s="24" t="s">
        <v>7</v>
      </c>
      <c r="C51" s="33" t="s">
        <v>659</v>
      </c>
      <c r="D51" s="25" t="s">
        <v>660</v>
      </c>
      <c r="E51" s="25" t="s">
        <v>592</v>
      </c>
      <c r="F51" s="24" t="s">
        <v>587</v>
      </c>
      <c r="G51" s="24">
        <v>1</v>
      </c>
      <c r="H51" s="24">
        <v>200</v>
      </c>
      <c r="I51" s="51">
        <v>138</v>
      </c>
      <c r="J51" s="86">
        <f t="shared" si="0"/>
        <v>338</v>
      </c>
    </row>
    <row r="52" spans="1:10" ht="20.100000000000001" customHeight="1" x14ac:dyDescent="0.25">
      <c r="A52" s="52">
        <v>48</v>
      </c>
      <c r="B52" s="24" t="s">
        <v>7</v>
      </c>
      <c r="C52" s="33" t="s">
        <v>661</v>
      </c>
      <c r="D52" s="25" t="s">
        <v>662</v>
      </c>
      <c r="E52" s="25" t="s">
        <v>663</v>
      </c>
      <c r="F52" s="24" t="s">
        <v>587</v>
      </c>
      <c r="G52" s="24">
        <v>1</v>
      </c>
      <c r="H52" s="24">
        <v>130</v>
      </c>
      <c r="I52" s="51">
        <v>138</v>
      </c>
      <c r="J52" s="86">
        <f t="shared" si="0"/>
        <v>268</v>
      </c>
    </row>
    <row r="53" spans="1:10" ht="20.100000000000001" customHeight="1" x14ac:dyDescent="0.25">
      <c r="A53" s="52">
        <v>49</v>
      </c>
      <c r="B53" s="24" t="s">
        <v>7</v>
      </c>
      <c r="C53" s="33" t="s">
        <v>664</v>
      </c>
      <c r="D53" s="25" t="s">
        <v>665</v>
      </c>
      <c r="E53" s="25" t="s">
        <v>666</v>
      </c>
      <c r="F53" s="24" t="s">
        <v>587</v>
      </c>
      <c r="G53" s="24">
        <v>2</v>
      </c>
      <c r="H53" s="24">
        <v>412</v>
      </c>
      <c r="I53" s="51">
        <v>138</v>
      </c>
      <c r="J53" s="86">
        <f t="shared" si="0"/>
        <v>550</v>
      </c>
    </row>
    <row r="54" spans="1:10" ht="20.100000000000001" customHeight="1" x14ac:dyDescent="0.25">
      <c r="A54" s="52">
        <v>50</v>
      </c>
      <c r="B54" s="24" t="s">
        <v>7</v>
      </c>
      <c r="C54" s="33" t="s">
        <v>667</v>
      </c>
      <c r="D54" s="25" t="s">
        <v>668</v>
      </c>
      <c r="E54" s="25" t="s">
        <v>669</v>
      </c>
      <c r="F54" s="24" t="s">
        <v>587</v>
      </c>
      <c r="G54" s="24">
        <v>2</v>
      </c>
      <c r="H54" s="24">
        <v>500</v>
      </c>
      <c r="I54" s="51">
        <v>138</v>
      </c>
      <c r="J54" s="86">
        <f t="shared" si="0"/>
        <v>638</v>
      </c>
    </row>
    <row r="55" spans="1:10" ht="20.100000000000001" customHeight="1" x14ac:dyDescent="0.25">
      <c r="A55" s="52">
        <v>51</v>
      </c>
      <c r="B55" s="24" t="s">
        <v>7</v>
      </c>
      <c r="C55" s="33" t="s">
        <v>670</v>
      </c>
      <c r="D55" s="25" t="s">
        <v>671</v>
      </c>
      <c r="E55" s="25" t="s">
        <v>672</v>
      </c>
      <c r="F55" s="24" t="s">
        <v>587</v>
      </c>
      <c r="G55" s="24">
        <v>2</v>
      </c>
      <c r="H55" s="24">
        <v>310</v>
      </c>
      <c r="I55" s="51">
        <v>138</v>
      </c>
      <c r="J55" s="86">
        <f t="shared" si="0"/>
        <v>448</v>
      </c>
    </row>
    <row r="56" spans="1:10" ht="20.100000000000001" customHeight="1" x14ac:dyDescent="0.25">
      <c r="A56" s="52">
        <v>52</v>
      </c>
      <c r="B56" s="24" t="s">
        <v>7</v>
      </c>
      <c r="C56" s="33" t="s">
        <v>673</v>
      </c>
      <c r="D56" s="25" t="s">
        <v>674</v>
      </c>
      <c r="E56" s="25" t="s">
        <v>675</v>
      </c>
      <c r="F56" s="24" t="s">
        <v>587</v>
      </c>
      <c r="G56" s="24">
        <v>3</v>
      </c>
      <c r="H56" s="24">
        <v>500</v>
      </c>
      <c r="I56" s="51">
        <v>138</v>
      </c>
      <c r="J56" s="86">
        <f t="shared" si="0"/>
        <v>638</v>
      </c>
    </row>
    <row r="57" spans="1:10" ht="20.100000000000001" customHeight="1" x14ac:dyDescent="0.25">
      <c r="A57" s="52">
        <v>53</v>
      </c>
      <c r="B57" s="24" t="s">
        <v>7</v>
      </c>
      <c r="C57" s="33" t="s">
        <v>676</v>
      </c>
      <c r="D57" s="25" t="s">
        <v>677</v>
      </c>
      <c r="E57" s="25" t="s">
        <v>589</v>
      </c>
      <c r="F57" s="24" t="s">
        <v>587</v>
      </c>
      <c r="G57" s="24">
        <v>3</v>
      </c>
      <c r="H57" s="24">
        <v>720</v>
      </c>
      <c r="I57" s="51">
        <v>138</v>
      </c>
      <c r="J57" s="86">
        <f t="shared" si="0"/>
        <v>858</v>
      </c>
    </row>
    <row r="58" spans="1:10" ht="20.100000000000001" customHeight="1" x14ac:dyDescent="0.25">
      <c r="A58" s="52">
        <v>54</v>
      </c>
      <c r="B58" s="24" t="s">
        <v>7</v>
      </c>
      <c r="C58" s="33" t="s">
        <v>678</v>
      </c>
      <c r="D58" s="25" t="s">
        <v>679</v>
      </c>
      <c r="E58" s="25" t="s">
        <v>592</v>
      </c>
      <c r="F58" s="24" t="s">
        <v>587</v>
      </c>
      <c r="G58" s="24">
        <v>1</v>
      </c>
      <c r="H58" s="24">
        <v>350</v>
      </c>
      <c r="I58" s="51">
        <v>138</v>
      </c>
      <c r="J58" s="86">
        <f t="shared" si="0"/>
        <v>488</v>
      </c>
    </row>
    <row r="59" spans="1:10" ht="20.100000000000001" customHeight="1" x14ac:dyDescent="0.25">
      <c r="A59" s="52">
        <v>55</v>
      </c>
      <c r="B59" s="24" t="s">
        <v>7</v>
      </c>
      <c r="C59" s="33" t="s">
        <v>680</v>
      </c>
      <c r="D59" s="25" t="s">
        <v>681</v>
      </c>
      <c r="E59" s="25" t="s">
        <v>682</v>
      </c>
      <c r="F59" s="24" t="s">
        <v>587</v>
      </c>
      <c r="G59" s="24">
        <v>2</v>
      </c>
      <c r="H59" s="24">
        <v>235</v>
      </c>
      <c r="I59" s="51">
        <v>138</v>
      </c>
      <c r="J59" s="86">
        <f t="shared" si="0"/>
        <v>373</v>
      </c>
    </row>
    <row r="60" spans="1:10" ht="20.100000000000001" customHeight="1" x14ac:dyDescent="0.25">
      <c r="A60" s="52">
        <v>56</v>
      </c>
      <c r="B60" s="24" t="s">
        <v>7</v>
      </c>
      <c r="C60" s="33" t="s">
        <v>683</v>
      </c>
      <c r="D60" s="25" t="s">
        <v>684</v>
      </c>
      <c r="E60" s="25" t="s">
        <v>620</v>
      </c>
      <c r="F60" s="24" t="s">
        <v>587</v>
      </c>
      <c r="G60" s="24">
        <v>3</v>
      </c>
      <c r="H60" s="24">
        <v>450</v>
      </c>
      <c r="I60" s="51">
        <v>138</v>
      </c>
      <c r="J60" s="86">
        <f t="shared" si="0"/>
        <v>588</v>
      </c>
    </row>
    <row r="61" spans="1:10" ht="20.100000000000001" customHeight="1" x14ac:dyDescent="0.25">
      <c r="A61" s="52">
        <v>57</v>
      </c>
      <c r="B61" s="24" t="s">
        <v>7</v>
      </c>
      <c r="C61" s="33" t="s">
        <v>685</v>
      </c>
      <c r="D61" s="25" t="s">
        <v>686</v>
      </c>
      <c r="E61" s="25" t="s">
        <v>687</v>
      </c>
      <c r="F61" s="24" t="s">
        <v>587</v>
      </c>
      <c r="G61" s="24">
        <v>3</v>
      </c>
      <c r="H61" s="24">
        <v>592</v>
      </c>
      <c r="I61" s="51">
        <v>138</v>
      </c>
      <c r="J61" s="86">
        <f t="shared" si="0"/>
        <v>730</v>
      </c>
    </row>
    <row r="62" spans="1:10" ht="20.100000000000001" customHeight="1" x14ac:dyDescent="0.25">
      <c r="A62" s="52">
        <v>58</v>
      </c>
      <c r="B62" s="24" t="s">
        <v>9</v>
      </c>
      <c r="C62" s="33" t="s">
        <v>727</v>
      </c>
      <c r="D62" s="25" t="s">
        <v>728</v>
      </c>
      <c r="E62" s="25" t="s">
        <v>729</v>
      </c>
      <c r="F62" s="24" t="s">
        <v>587</v>
      </c>
      <c r="G62" s="24">
        <v>2</v>
      </c>
      <c r="H62" s="26">
        <v>266</v>
      </c>
      <c r="I62" s="51">
        <v>138</v>
      </c>
      <c r="J62" s="86">
        <f t="shared" si="0"/>
        <v>404</v>
      </c>
    </row>
    <row r="63" spans="1:10" ht="20.100000000000001" customHeight="1" x14ac:dyDescent="0.25">
      <c r="A63" s="52">
        <v>59</v>
      </c>
      <c r="B63" s="24" t="s">
        <v>264</v>
      </c>
      <c r="C63" s="33" t="s">
        <v>730</v>
      </c>
      <c r="D63" s="25" t="s">
        <v>731</v>
      </c>
      <c r="E63" s="25" t="s">
        <v>732</v>
      </c>
      <c r="F63" s="24" t="s">
        <v>733</v>
      </c>
      <c r="G63" s="24">
        <v>4</v>
      </c>
      <c r="H63" s="24">
        <v>680</v>
      </c>
      <c r="I63" s="51">
        <v>138</v>
      </c>
      <c r="J63" s="86">
        <f t="shared" si="0"/>
        <v>818</v>
      </c>
    </row>
    <row r="64" spans="1:10" ht="20.100000000000001" customHeight="1" x14ac:dyDescent="0.25">
      <c r="A64" s="52">
        <v>60</v>
      </c>
      <c r="B64" s="24" t="s">
        <v>264</v>
      </c>
      <c r="C64" s="33" t="s">
        <v>734</v>
      </c>
      <c r="D64" s="25" t="s">
        <v>735</v>
      </c>
      <c r="E64" s="25" t="s">
        <v>736</v>
      </c>
      <c r="F64" s="24" t="s">
        <v>733</v>
      </c>
      <c r="G64" s="24">
        <v>3</v>
      </c>
      <c r="H64" s="24">
        <v>488</v>
      </c>
      <c r="I64" s="51">
        <v>138</v>
      </c>
      <c r="J64" s="86">
        <f t="shared" si="0"/>
        <v>626</v>
      </c>
    </row>
    <row r="65" spans="1:10" ht="20.100000000000001" customHeight="1" x14ac:dyDescent="0.25">
      <c r="A65" s="52">
        <v>61</v>
      </c>
      <c r="B65" s="24" t="s">
        <v>264</v>
      </c>
      <c r="C65" s="33" t="s">
        <v>737</v>
      </c>
      <c r="D65" s="25" t="s">
        <v>738</v>
      </c>
      <c r="E65" s="25" t="s">
        <v>739</v>
      </c>
      <c r="F65" s="24" t="s">
        <v>733</v>
      </c>
      <c r="G65" s="24">
        <v>2</v>
      </c>
      <c r="H65" s="24">
        <v>252</v>
      </c>
      <c r="I65" s="51">
        <v>138</v>
      </c>
      <c r="J65" s="86">
        <f t="shared" si="0"/>
        <v>390</v>
      </c>
    </row>
    <row r="66" spans="1:10" ht="20.100000000000001" customHeight="1" x14ac:dyDescent="0.25">
      <c r="A66" s="52">
        <v>62</v>
      </c>
      <c r="B66" s="24" t="s">
        <v>264</v>
      </c>
      <c r="C66" s="33" t="s">
        <v>740</v>
      </c>
      <c r="D66" s="25" t="s">
        <v>741</v>
      </c>
      <c r="E66" s="25" t="s">
        <v>742</v>
      </c>
      <c r="F66" s="24" t="s">
        <v>733</v>
      </c>
      <c r="G66" s="24">
        <v>2</v>
      </c>
      <c r="H66" s="24">
        <v>384</v>
      </c>
      <c r="I66" s="51">
        <v>138</v>
      </c>
      <c r="J66" s="86">
        <f t="shared" si="0"/>
        <v>522</v>
      </c>
    </row>
    <row r="67" spans="1:10" ht="20.100000000000001" customHeight="1" x14ac:dyDescent="0.25">
      <c r="A67" s="52">
        <v>63</v>
      </c>
      <c r="B67" s="24" t="s">
        <v>264</v>
      </c>
      <c r="C67" s="33" t="s">
        <v>743</v>
      </c>
      <c r="D67" s="25" t="s">
        <v>744</v>
      </c>
      <c r="E67" s="25" t="s">
        <v>745</v>
      </c>
      <c r="F67" s="24" t="s">
        <v>733</v>
      </c>
      <c r="G67" s="24">
        <v>4</v>
      </c>
      <c r="H67" s="24">
        <v>680</v>
      </c>
      <c r="I67" s="51">
        <v>138</v>
      </c>
      <c r="J67" s="86">
        <f t="shared" si="0"/>
        <v>818</v>
      </c>
    </row>
    <row r="68" spans="1:10" ht="20.100000000000001" customHeight="1" x14ac:dyDescent="0.25">
      <c r="A68" s="52">
        <v>64</v>
      </c>
      <c r="B68" s="24" t="s">
        <v>264</v>
      </c>
      <c r="C68" s="33" t="s">
        <v>746</v>
      </c>
      <c r="D68" s="25" t="s">
        <v>747</v>
      </c>
      <c r="E68" s="25" t="s">
        <v>748</v>
      </c>
      <c r="F68" s="24" t="s">
        <v>733</v>
      </c>
      <c r="G68" s="24">
        <v>4</v>
      </c>
      <c r="H68" s="24">
        <v>633</v>
      </c>
      <c r="I68" s="51">
        <v>138</v>
      </c>
      <c r="J68" s="86">
        <f t="shared" si="0"/>
        <v>771</v>
      </c>
    </row>
    <row r="69" spans="1:10" ht="20.100000000000001" customHeight="1" x14ac:dyDescent="0.25">
      <c r="A69" s="52">
        <v>65</v>
      </c>
      <c r="B69" s="24" t="s">
        <v>264</v>
      </c>
      <c r="C69" s="33" t="s">
        <v>749</v>
      </c>
      <c r="D69" s="25" t="s">
        <v>750</v>
      </c>
      <c r="E69" s="25" t="s">
        <v>751</v>
      </c>
      <c r="F69" s="24" t="s">
        <v>733</v>
      </c>
      <c r="G69" s="24">
        <v>4</v>
      </c>
      <c r="H69" s="24">
        <v>540</v>
      </c>
      <c r="I69" s="51">
        <v>138</v>
      </c>
      <c r="J69" s="86">
        <f t="shared" si="0"/>
        <v>678</v>
      </c>
    </row>
    <row r="70" spans="1:10" ht="20.100000000000001" customHeight="1" x14ac:dyDescent="0.25">
      <c r="A70" s="52">
        <v>66</v>
      </c>
      <c r="B70" s="24" t="s">
        <v>264</v>
      </c>
      <c r="C70" s="33" t="s">
        <v>752</v>
      </c>
      <c r="D70" s="25" t="s">
        <v>753</v>
      </c>
      <c r="E70" s="25" t="s">
        <v>754</v>
      </c>
      <c r="F70" s="24" t="s">
        <v>733</v>
      </c>
      <c r="G70" s="24">
        <v>4</v>
      </c>
      <c r="H70" s="24">
        <v>768</v>
      </c>
      <c r="I70" s="51">
        <v>138</v>
      </c>
      <c r="J70" s="86">
        <f t="shared" ref="J70:J133" si="1">H70+I70</f>
        <v>906</v>
      </c>
    </row>
    <row r="71" spans="1:10" ht="20.100000000000001" customHeight="1" x14ac:dyDescent="0.25">
      <c r="A71" s="52">
        <v>67</v>
      </c>
      <c r="B71" s="24" t="s">
        <v>264</v>
      </c>
      <c r="C71" s="33" t="s">
        <v>755</v>
      </c>
      <c r="D71" s="25" t="s">
        <v>756</v>
      </c>
      <c r="E71" s="25" t="s">
        <v>742</v>
      </c>
      <c r="F71" s="24" t="s">
        <v>733</v>
      </c>
      <c r="G71" s="24">
        <v>3</v>
      </c>
      <c r="H71" s="24">
        <v>534</v>
      </c>
      <c r="I71" s="51">
        <v>138</v>
      </c>
      <c r="J71" s="86">
        <f t="shared" si="1"/>
        <v>672</v>
      </c>
    </row>
    <row r="72" spans="1:10" ht="20.100000000000001" customHeight="1" x14ac:dyDescent="0.25">
      <c r="A72" s="52">
        <v>68</v>
      </c>
      <c r="B72" s="24" t="s">
        <v>264</v>
      </c>
      <c r="C72" s="33" t="s">
        <v>757</v>
      </c>
      <c r="D72" s="25" t="s">
        <v>758</v>
      </c>
      <c r="E72" s="25" t="s">
        <v>745</v>
      </c>
      <c r="F72" s="24" t="s">
        <v>733</v>
      </c>
      <c r="G72" s="24">
        <v>3</v>
      </c>
      <c r="H72" s="24">
        <v>640</v>
      </c>
      <c r="I72" s="51">
        <v>138</v>
      </c>
      <c r="J72" s="86">
        <f t="shared" si="1"/>
        <v>778</v>
      </c>
    </row>
    <row r="73" spans="1:10" ht="20.100000000000001" customHeight="1" x14ac:dyDescent="0.25">
      <c r="A73" s="52">
        <v>69</v>
      </c>
      <c r="B73" s="24" t="s">
        <v>264</v>
      </c>
      <c r="C73" s="33" t="s">
        <v>759</v>
      </c>
      <c r="D73" s="25" t="s">
        <v>760</v>
      </c>
      <c r="E73" s="25" t="s">
        <v>748</v>
      </c>
      <c r="F73" s="24" t="s">
        <v>733</v>
      </c>
      <c r="G73" s="24">
        <v>4</v>
      </c>
      <c r="H73" s="24">
        <v>835</v>
      </c>
      <c r="I73" s="51">
        <v>138</v>
      </c>
      <c r="J73" s="86">
        <f t="shared" si="1"/>
        <v>973</v>
      </c>
    </row>
    <row r="74" spans="1:10" ht="20.100000000000001" customHeight="1" x14ac:dyDescent="0.25">
      <c r="A74" s="52">
        <v>70</v>
      </c>
      <c r="B74" s="24" t="s">
        <v>264</v>
      </c>
      <c r="C74" s="33" t="s">
        <v>761</v>
      </c>
      <c r="D74" s="25" t="s">
        <v>762</v>
      </c>
      <c r="E74" s="25" t="s">
        <v>763</v>
      </c>
      <c r="F74" s="24" t="s">
        <v>733</v>
      </c>
      <c r="G74" s="24">
        <v>3</v>
      </c>
      <c r="H74" s="24">
        <v>400</v>
      </c>
      <c r="I74" s="51">
        <v>138</v>
      </c>
      <c r="J74" s="86">
        <f t="shared" si="1"/>
        <v>538</v>
      </c>
    </row>
    <row r="75" spans="1:10" ht="20.100000000000001" customHeight="1" x14ac:dyDescent="0.25">
      <c r="A75" s="52">
        <v>71</v>
      </c>
      <c r="B75" s="24" t="s">
        <v>264</v>
      </c>
      <c r="C75" s="33" t="s">
        <v>764</v>
      </c>
      <c r="D75" s="25" t="s">
        <v>765</v>
      </c>
      <c r="E75" s="25" t="s">
        <v>766</v>
      </c>
      <c r="F75" s="24" t="s">
        <v>733</v>
      </c>
      <c r="G75" s="24">
        <v>3</v>
      </c>
      <c r="H75" s="24">
        <v>860</v>
      </c>
      <c r="I75" s="51">
        <v>138</v>
      </c>
      <c r="J75" s="86">
        <f t="shared" si="1"/>
        <v>998</v>
      </c>
    </row>
    <row r="76" spans="1:10" ht="20.100000000000001" customHeight="1" x14ac:dyDescent="0.25">
      <c r="A76" s="52">
        <v>72</v>
      </c>
      <c r="B76" s="24" t="s">
        <v>264</v>
      </c>
      <c r="C76" s="33" t="s">
        <v>767</v>
      </c>
      <c r="D76" s="25" t="s">
        <v>768</v>
      </c>
      <c r="E76" s="25" t="s">
        <v>769</v>
      </c>
      <c r="F76" s="24" t="s">
        <v>733</v>
      </c>
      <c r="G76" s="24">
        <v>4</v>
      </c>
      <c r="H76" s="24">
        <v>1040</v>
      </c>
      <c r="I76" s="51">
        <v>138</v>
      </c>
      <c r="J76" s="86">
        <f t="shared" si="1"/>
        <v>1178</v>
      </c>
    </row>
    <row r="77" spans="1:10" ht="20.100000000000001" customHeight="1" x14ac:dyDescent="0.25">
      <c r="A77" s="52">
        <v>73</v>
      </c>
      <c r="B77" s="24" t="s">
        <v>264</v>
      </c>
      <c r="C77" s="33" t="s">
        <v>770</v>
      </c>
      <c r="D77" s="25" t="s">
        <v>771</v>
      </c>
      <c r="E77" s="25" t="s">
        <v>754</v>
      </c>
      <c r="F77" s="24" t="s">
        <v>733</v>
      </c>
      <c r="G77" s="24">
        <v>4</v>
      </c>
      <c r="H77" s="24">
        <v>458</v>
      </c>
      <c r="I77" s="51">
        <v>138</v>
      </c>
      <c r="J77" s="86">
        <f t="shared" si="1"/>
        <v>596</v>
      </c>
    </row>
    <row r="78" spans="1:10" ht="20.100000000000001" customHeight="1" x14ac:dyDescent="0.25">
      <c r="A78" s="52">
        <v>74</v>
      </c>
      <c r="B78" s="24" t="s">
        <v>264</v>
      </c>
      <c r="C78" s="33" t="s">
        <v>871</v>
      </c>
      <c r="D78" s="25" t="s">
        <v>872</v>
      </c>
      <c r="E78" s="25" t="s">
        <v>865</v>
      </c>
      <c r="F78" s="24" t="s">
        <v>733</v>
      </c>
      <c r="G78" s="24">
        <v>2</v>
      </c>
      <c r="H78" s="32">
        <v>235</v>
      </c>
      <c r="I78" s="51">
        <v>138</v>
      </c>
      <c r="J78" s="86">
        <f t="shared" si="1"/>
        <v>373</v>
      </c>
    </row>
    <row r="79" spans="1:10" ht="20.100000000000001" customHeight="1" x14ac:dyDescent="0.25">
      <c r="A79" s="52">
        <v>75</v>
      </c>
      <c r="B79" s="24" t="s">
        <v>264</v>
      </c>
      <c r="C79" s="33" t="s">
        <v>873</v>
      </c>
      <c r="D79" s="25" t="s">
        <v>874</v>
      </c>
      <c r="E79" s="25" t="s">
        <v>745</v>
      </c>
      <c r="F79" s="24" t="s">
        <v>733</v>
      </c>
      <c r="G79" s="24">
        <v>2</v>
      </c>
      <c r="H79" s="32">
        <v>310</v>
      </c>
      <c r="I79" s="51">
        <v>138</v>
      </c>
      <c r="J79" s="86">
        <f t="shared" si="1"/>
        <v>448</v>
      </c>
    </row>
    <row r="80" spans="1:10" ht="20.100000000000001" customHeight="1" x14ac:dyDescent="0.25">
      <c r="A80" s="52">
        <v>76</v>
      </c>
      <c r="B80" s="24" t="s">
        <v>264</v>
      </c>
      <c r="C80" s="33" t="s">
        <v>875</v>
      </c>
      <c r="D80" s="25" t="s">
        <v>876</v>
      </c>
      <c r="E80" s="25" t="s">
        <v>877</v>
      </c>
      <c r="F80" s="24" t="s">
        <v>733</v>
      </c>
      <c r="G80" s="24">
        <v>2</v>
      </c>
      <c r="H80" s="32">
        <v>450</v>
      </c>
      <c r="I80" s="51">
        <v>138</v>
      </c>
      <c r="J80" s="86">
        <f t="shared" si="1"/>
        <v>588</v>
      </c>
    </row>
    <row r="81" spans="1:10" ht="20.100000000000001" customHeight="1" x14ac:dyDescent="0.25">
      <c r="A81" s="52">
        <v>77</v>
      </c>
      <c r="B81" s="24" t="s">
        <v>264</v>
      </c>
      <c r="C81" s="33" t="s">
        <v>878</v>
      </c>
      <c r="D81" s="25" t="s">
        <v>879</v>
      </c>
      <c r="E81" s="25" t="s">
        <v>766</v>
      </c>
      <c r="F81" s="24" t="s">
        <v>733</v>
      </c>
      <c r="G81" s="24">
        <v>3</v>
      </c>
      <c r="H81" s="32">
        <v>330</v>
      </c>
      <c r="I81" s="51">
        <v>138</v>
      </c>
      <c r="J81" s="86">
        <f t="shared" si="1"/>
        <v>468</v>
      </c>
    </row>
    <row r="82" spans="1:10" ht="20.100000000000001" customHeight="1" x14ac:dyDescent="0.25">
      <c r="A82" s="52">
        <v>78</v>
      </c>
      <c r="B82" s="24" t="s">
        <v>264</v>
      </c>
      <c r="C82" s="33" t="s">
        <v>880</v>
      </c>
      <c r="D82" s="25" t="s">
        <v>881</v>
      </c>
      <c r="E82" s="25" t="s">
        <v>811</v>
      </c>
      <c r="F82" s="24" t="s">
        <v>733</v>
      </c>
      <c r="G82" s="24">
        <v>3</v>
      </c>
      <c r="H82" s="32">
        <v>363</v>
      </c>
      <c r="I82" s="51">
        <v>138</v>
      </c>
      <c r="J82" s="86">
        <f t="shared" si="1"/>
        <v>501</v>
      </c>
    </row>
    <row r="83" spans="1:10" ht="20.100000000000001" customHeight="1" x14ac:dyDescent="0.25">
      <c r="A83" s="52">
        <v>79</v>
      </c>
      <c r="B83" s="24" t="s">
        <v>264</v>
      </c>
      <c r="C83" s="33" t="s">
        <v>882</v>
      </c>
      <c r="D83" s="25" t="s">
        <v>883</v>
      </c>
      <c r="E83" s="25" t="s">
        <v>884</v>
      </c>
      <c r="F83" s="24" t="s">
        <v>733</v>
      </c>
      <c r="G83" s="24">
        <v>1</v>
      </c>
      <c r="H83" s="32">
        <v>100</v>
      </c>
      <c r="I83" s="51">
        <v>138</v>
      </c>
      <c r="J83" s="86">
        <f t="shared" si="1"/>
        <v>238</v>
      </c>
    </row>
    <row r="84" spans="1:10" ht="20.100000000000001" customHeight="1" x14ac:dyDescent="0.25">
      <c r="A84" s="52">
        <v>80</v>
      </c>
      <c r="B84" s="24" t="s">
        <v>264</v>
      </c>
      <c r="C84" s="33" t="s">
        <v>885</v>
      </c>
      <c r="D84" s="25" t="s">
        <v>738</v>
      </c>
      <c r="E84" s="25" t="s">
        <v>739</v>
      </c>
      <c r="F84" s="24" t="s">
        <v>733</v>
      </c>
      <c r="G84" s="24">
        <v>4</v>
      </c>
      <c r="H84" s="32">
        <v>576</v>
      </c>
      <c r="I84" s="51">
        <v>138</v>
      </c>
      <c r="J84" s="86">
        <f t="shared" si="1"/>
        <v>714</v>
      </c>
    </row>
    <row r="85" spans="1:10" ht="20.100000000000001" customHeight="1" x14ac:dyDescent="0.25">
      <c r="A85" s="52">
        <v>81</v>
      </c>
      <c r="B85" s="24" t="s">
        <v>264</v>
      </c>
      <c r="C85" s="33" t="s">
        <v>886</v>
      </c>
      <c r="D85" s="25" t="s">
        <v>887</v>
      </c>
      <c r="E85" s="25" t="s">
        <v>888</v>
      </c>
      <c r="F85" s="24" t="s">
        <v>733</v>
      </c>
      <c r="G85" s="24">
        <v>1</v>
      </c>
      <c r="H85" s="32">
        <v>80</v>
      </c>
      <c r="I85" s="51">
        <v>138</v>
      </c>
      <c r="J85" s="86">
        <f t="shared" si="1"/>
        <v>218</v>
      </c>
    </row>
    <row r="86" spans="1:10" ht="20.100000000000001" customHeight="1" x14ac:dyDescent="0.25">
      <c r="A86" s="52">
        <v>82</v>
      </c>
      <c r="B86" s="24" t="s">
        <v>264</v>
      </c>
      <c r="C86" s="33" t="s">
        <v>889</v>
      </c>
      <c r="D86" s="25" t="s">
        <v>890</v>
      </c>
      <c r="E86" s="25" t="s">
        <v>891</v>
      </c>
      <c r="F86" s="24" t="s">
        <v>733</v>
      </c>
      <c r="G86" s="24">
        <v>2</v>
      </c>
      <c r="H86" s="32">
        <v>162</v>
      </c>
      <c r="I86" s="51">
        <v>138</v>
      </c>
      <c r="J86" s="86">
        <f t="shared" si="1"/>
        <v>300</v>
      </c>
    </row>
    <row r="87" spans="1:10" ht="20.100000000000001" customHeight="1" x14ac:dyDescent="0.25">
      <c r="A87" s="52">
        <v>83</v>
      </c>
      <c r="B87" s="24" t="s">
        <v>264</v>
      </c>
      <c r="C87" s="33" t="s">
        <v>892</v>
      </c>
      <c r="D87" s="25" t="s">
        <v>893</v>
      </c>
      <c r="E87" s="25" t="s">
        <v>763</v>
      </c>
      <c r="F87" s="24" t="s">
        <v>733</v>
      </c>
      <c r="G87" s="24">
        <v>1</v>
      </c>
      <c r="H87" s="32">
        <v>164</v>
      </c>
      <c r="I87" s="51">
        <v>138</v>
      </c>
      <c r="J87" s="86">
        <f t="shared" si="1"/>
        <v>302</v>
      </c>
    </row>
    <row r="88" spans="1:10" ht="20.100000000000001" customHeight="1" x14ac:dyDescent="0.25">
      <c r="A88" s="52">
        <v>84</v>
      </c>
      <c r="B88" s="24" t="s">
        <v>264</v>
      </c>
      <c r="C88" s="33" t="s">
        <v>894</v>
      </c>
      <c r="D88" s="25" t="s">
        <v>741</v>
      </c>
      <c r="E88" s="25" t="s">
        <v>742</v>
      </c>
      <c r="F88" s="24" t="s">
        <v>733</v>
      </c>
      <c r="G88" s="24">
        <v>3</v>
      </c>
      <c r="H88" s="32">
        <v>516</v>
      </c>
      <c r="I88" s="51">
        <v>138</v>
      </c>
      <c r="J88" s="86">
        <f t="shared" si="1"/>
        <v>654</v>
      </c>
    </row>
    <row r="89" spans="1:10" ht="20.100000000000001" customHeight="1" x14ac:dyDescent="0.25">
      <c r="A89" s="52">
        <v>85</v>
      </c>
      <c r="B89" s="24" t="s">
        <v>264</v>
      </c>
      <c r="C89" s="33" t="s">
        <v>895</v>
      </c>
      <c r="D89" s="25" t="s">
        <v>896</v>
      </c>
      <c r="E89" s="25" t="s">
        <v>860</v>
      </c>
      <c r="F89" s="24" t="s">
        <v>733</v>
      </c>
      <c r="G89" s="24">
        <v>2</v>
      </c>
      <c r="H89" s="32">
        <v>221</v>
      </c>
      <c r="I89" s="51">
        <v>138</v>
      </c>
      <c r="J89" s="86">
        <f t="shared" si="1"/>
        <v>359</v>
      </c>
    </row>
    <row r="90" spans="1:10" ht="20.100000000000001" customHeight="1" x14ac:dyDescent="0.25">
      <c r="A90" s="52">
        <v>86</v>
      </c>
      <c r="B90" s="24" t="s">
        <v>264</v>
      </c>
      <c r="C90" s="33" t="s">
        <v>897</v>
      </c>
      <c r="D90" s="25" t="s">
        <v>898</v>
      </c>
      <c r="E90" s="25" t="s">
        <v>855</v>
      </c>
      <c r="F90" s="24" t="s">
        <v>733</v>
      </c>
      <c r="G90" s="24">
        <v>2</v>
      </c>
      <c r="H90" s="32">
        <v>250</v>
      </c>
      <c r="I90" s="51">
        <v>138</v>
      </c>
      <c r="J90" s="86">
        <f t="shared" si="1"/>
        <v>388</v>
      </c>
    </row>
    <row r="91" spans="1:10" ht="20.100000000000001" customHeight="1" x14ac:dyDescent="0.25">
      <c r="A91" s="52">
        <v>87</v>
      </c>
      <c r="B91" s="24" t="s">
        <v>8</v>
      </c>
      <c r="C91" s="33" t="s">
        <v>858</v>
      </c>
      <c r="D91" s="25" t="s">
        <v>859</v>
      </c>
      <c r="E91" s="25" t="s">
        <v>860</v>
      </c>
      <c r="F91" s="24" t="s">
        <v>733</v>
      </c>
      <c r="G91" s="24">
        <v>4</v>
      </c>
      <c r="H91" s="32">
        <v>959</v>
      </c>
      <c r="I91" s="51">
        <v>138</v>
      </c>
      <c r="J91" s="86">
        <f t="shared" si="1"/>
        <v>1097</v>
      </c>
    </row>
    <row r="92" spans="1:10" ht="20.100000000000001" customHeight="1" x14ac:dyDescent="0.25">
      <c r="A92" s="52">
        <v>88</v>
      </c>
      <c r="B92" s="24" t="s">
        <v>8</v>
      </c>
      <c r="C92" s="33" t="s">
        <v>861</v>
      </c>
      <c r="D92" s="25" t="s">
        <v>862</v>
      </c>
      <c r="E92" s="25" t="s">
        <v>745</v>
      </c>
      <c r="F92" s="24" t="s">
        <v>733</v>
      </c>
      <c r="G92" s="24">
        <v>4</v>
      </c>
      <c r="H92" s="32">
        <v>664</v>
      </c>
      <c r="I92" s="51">
        <v>138</v>
      </c>
      <c r="J92" s="86">
        <f t="shared" si="1"/>
        <v>802</v>
      </c>
    </row>
    <row r="93" spans="1:10" ht="20.100000000000001" customHeight="1" x14ac:dyDescent="0.25">
      <c r="A93" s="52">
        <v>89</v>
      </c>
      <c r="B93" s="24" t="s">
        <v>8</v>
      </c>
      <c r="C93" s="33" t="s">
        <v>863</v>
      </c>
      <c r="D93" s="25" t="s">
        <v>864</v>
      </c>
      <c r="E93" s="25" t="s">
        <v>865</v>
      </c>
      <c r="F93" s="24" t="s">
        <v>733</v>
      </c>
      <c r="G93" s="24">
        <v>4</v>
      </c>
      <c r="H93" s="32">
        <v>875</v>
      </c>
      <c r="I93" s="51">
        <v>138</v>
      </c>
      <c r="J93" s="86">
        <f t="shared" si="1"/>
        <v>1013</v>
      </c>
    </row>
    <row r="94" spans="1:10" ht="20.100000000000001" customHeight="1" x14ac:dyDescent="0.25">
      <c r="A94" s="52">
        <v>90</v>
      </c>
      <c r="B94" s="24" t="s">
        <v>8</v>
      </c>
      <c r="C94" s="33" t="s">
        <v>866</v>
      </c>
      <c r="D94" s="25" t="s">
        <v>867</v>
      </c>
      <c r="E94" s="25" t="s">
        <v>868</v>
      </c>
      <c r="F94" s="24" t="s">
        <v>733</v>
      </c>
      <c r="G94" s="24">
        <v>6</v>
      </c>
      <c r="H94" s="32">
        <v>2515</v>
      </c>
      <c r="I94" s="51">
        <v>138</v>
      </c>
      <c r="J94" s="86">
        <f t="shared" si="1"/>
        <v>2653</v>
      </c>
    </row>
    <row r="95" spans="1:10" ht="20.100000000000001" customHeight="1" x14ac:dyDescent="0.25">
      <c r="A95" s="52">
        <v>91</v>
      </c>
      <c r="B95" s="24" t="s">
        <v>8</v>
      </c>
      <c r="C95" s="33" t="s">
        <v>869</v>
      </c>
      <c r="D95" s="25" t="s">
        <v>870</v>
      </c>
      <c r="E95" s="25" t="s">
        <v>769</v>
      </c>
      <c r="F95" s="24" t="s">
        <v>733</v>
      </c>
      <c r="G95" s="24">
        <v>5</v>
      </c>
      <c r="H95" s="32">
        <v>800</v>
      </c>
      <c r="I95" s="51">
        <v>138</v>
      </c>
      <c r="J95" s="86">
        <f t="shared" si="1"/>
        <v>938</v>
      </c>
    </row>
    <row r="96" spans="1:10" ht="20.100000000000001" customHeight="1" x14ac:dyDescent="0.25">
      <c r="A96" s="52">
        <v>92</v>
      </c>
      <c r="B96" s="24" t="s">
        <v>7</v>
      </c>
      <c r="C96" s="33" t="s">
        <v>772</v>
      </c>
      <c r="D96" s="25" t="s">
        <v>773</v>
      </c>
      <c r="E96" s="25" t="s">
        <v>774</v>
      </c>
      <c r="F96" s="24" t="s">
        <v>733</v>
      </c>
      <c r="G96" s="24">
        <v>4</v>
      </c>
      <c r="H96" s="24">
        <v>475</v>
      </c>
      <c r="I96" s="51">
        <v>138</v>
      </c>
      <c r="J96" s="86">
        <f t="shared" si="1"/>
        <v>613</v>
      </c>
    </row>
    <row r="97" spans="1:10" ht="20.100000000000001" customHeight="1" x14ac:dyDescent="0.25">
      <c r="A97" s="52">
        <v>93</v>
      </c>
      <c r="B97" s="24" t="s">
        <v>7</v>
      </c>
      <c r="C97" s="33" t="s">
        <v>775</v>
      </c>
      <c r="D97" s="25" t="s">
        <v>776</v>
      </c>
      <c r="E97" s="25" t="s">
        <v>717</v>
      </c>
      <c r="F97" s="24" t="s">
        <v>733</v>
      </c>
      <c r="G97" s="24">
        <v>4</v>
      </c>
      <c r="H97" s="24">
        <v>660</v>
      </c>
      <c r="I97" s="51">
        <v>138</v>
      </c>
      <c r="J97" s="86">
        <f t="shared" si="1"/>
        <v>798</v>
      </c>
    </row>
    <row r="98" spans="1:10" ht="20.100000000000001" customHeight="1" x14ac:dyDescent="0.25">
      <c r="A98" s="52">
        <v>94</v>
      </c>
      <c r="B98" s="24" t="s">
        <v>7</v>
      </c>
      <c r="C98" s="33" t="s">
        <v>777</v>
      </c>
      <c r="D98" s="25" t="s">
        <v>778</v>
      </c>
      <c r="E98" s="25" t="s">
        <v>779</v>
      </c>
      <c r="F98" s="24" t="s">
        <v>733</v>
      </c>
      <c r="G98" s="24">
        <v>1</v>
      </c>
      <c r="H98" s="24">
        <v>200</v>
      </c>
      <c r="I98" s="51">
        <v>138</v>
      </c>
      <c r="J98" s="86">
        <f t="shared" si="1"/>
        <v>338</v>
      </c>
    </row>
    <row r="99" spans="1:10" ht="20.100000000000001" customHeight="1" x14ac:dyDescent="0.25">
      <c r="A99" s="52">
        <v>95</v>
      </c>
      <c r="B99" s="24" t="s">
        <v>7</v>
      </c>
      <c r="C99" s="33" t="s">
        <v>780</v>
      </c>
      <c r="D99" s="25" t="s">
        <v>781</v>
      </c>
      <c r="E99" s="25" t="s">
        <v>717</v>
      </c>
      <c r="F99" s="24" t="s">
        <v>733</v>
      </c>
      <c r="G99" s="24">
        <v>2</v>
      </c>
      <c r="H99" s="24">
        <v>544</v>
      </c>
      <c r="I99" s="51">
        <v>138</v>
      </c>
      <c r="J99" s="86">
        <f t="shared" si="1"/>
        <v>682</v>
      </c>
    </row>
    <row r="100" spans="1:10" ht="20.100000000000001" customHeight="1" x14ac:dyDescent="0.25">
      <c r="A100" s="52">
        <v>96</v>
      </c>
      <c r="B100" s="24" t="s">
        <v>7</v>
      </c>
      <c r="C100" s="33" t="s">
        <v>782</v>
      </c>
      <c r="D100" s="25" t="s">
        <v>783</v>
      </c>
      <c r="E100" s="25" t="s">
        <v>766</v>
      </c>
      <c r="F100" s="24" t="s">
        <v>733</v>
      </c>
      <c r="G100" s="24">
        <v>1</v>
      </c>
      <c r="H100" s="24">
        <v>180</v>
      </c>
      <c r="I100" s="51">
        <v>138</v>
      </c>
      <c r="J100" s="86">
        <f t="shared" si="1"/>
        <v>318</v>
      </c>
    </row>
    <row r="101" spans="1:10" ht="20.100000000000001" customHeight="1" x14ac:dyDescent="0.25">
      <c r="A101" s="52">
        <v>97</v>
      </c>
      <c r="B101" s="24" t="s">
        <v>7</v>
      </c>
      <c r="C101" s="33" t="s">
        <v>784</v>
      </c>
      <c r="D101" s="25" t="s">
        <v>785</v>
      </c>
      <c r="E101" s="25" t="s">
        <v>786</v>
      </c>
      <c r="F101" s="24" t="s">
        <v>733</v>
      </c>
      <c r="G101" s="24">
        <v>2</v>
      </c>
      <c r="H101" s="24">
        <v>350</v>
      </c>
      <c r="I101" s="51">
        <v>138</v>
      </c>
      <c r="J101" s="86">
        <f t="shared" si="1"/>
        <v>488</v>
      </c>
    </row>
    <row r="102" spans="1:10" ht="20.100000000000001" customHeight="1" x14ac:dyDescent="0.25">
      <c r="A102" s="52">
        <v>98</v>
      </c>
      <c r="B102" s="24" t="s">
        <v>7</v>
      </c>
      <c r="C102" s="33" t="s">
        <v>787</v>
      </c>
      <c r="D102" s="25" t="s">
        <v>788</v>
      </c>
      <c r="E102" s="25" t="s">
        <v>742</v>
      </c>
      <c r="F102" s="24" t="s">
        <v>733</v>
      </c>
      <c r="G102" s="24">
        <v>2</v>
      </c>
      <c r="H102" s="24">
        <v>270</v>
      </c>
      <c r="I102" s="51">
        <v>138</v>
      </c>
      <c r="J102" s="86">
        <f t="shared" si="1"/>
        <v>408</v>
      </c>
    </row>
    <row r="103" spans="1:10" ht="20.100000000000001" customHeight="1" x14ac:dyDescent="0.25">
      <c r="A103" s="52">
        <v>99</v>
      </c>
      <c r="B103" s="24" t="s">
        <v>7</v>
      </c>
      <c r="C103" s="33" t="s">
        <v>789</v>
      </c>
      <c r="D103" s="25" t="s">
        <v>790</v>
      </c>
      <c r="E103" s="25" t="s">
        <v>791</v>
      </c>
      <c r="F103" s="24" t="s">
        <v>733</v>
      </c>
      <c r="G103" s="24">
        <v>3</v>
      </c>
      <c r="H103" s="24">
        <v>630</v>
      </c>
      <c r="I103" s="51">
        <v>138</v>
      </c>
      <c r="J103" s="86">
        <f t="shared" si="1"/>
        <v>768</v>
      </c>
    </row>
    <row r="104" spans="1:10" ht="20.100000000000001" customHeight="1" x14ac:dyDescent="0.25">
      <c r="A104" s="52">
        <v>100</v>
      </c>
      <c r="B104" s="24" t="s">
        <v>7</v>
      </c>
      <c r="C104" s="33" t="s">
        <v>792</v>
      </c>
      <c r="D104" s="25" t="s">
        <v>793</v>
      </c>
      <c r="E104" s="25" t="s">
        <v>794</v>
      </c>
      <c r="F104" s="24" t="s">
        <v>733</v>
      </c>
      <c r="G104" s="24">
        <v>2</v>
      </c>
      <c r="H104" s="24">
        <v>400</v>
      </c>
      <c r="I104" s="51">
        <v>138</v>
      </c>
      <c r="J104" s="86">
        <f t="shared" si="1"/>
        <v>538</v>
      </c>
    </row>
    <row r="105" spans="1:10" ht="20.100000000000001" customHeight="1" x14ac:dyDescent="0.25">
      <c r="A105" s="52">
        <v>101</v>
      </c>
      <c r="B105" s="24" t="s">
        <v>7</v>
      </c>
      <c r="C105" s="33" t="s">
        <v>795</v>
      </c>
      <c r="D105" s="25" t="s">
        <v>796</v>
      </c>
      <c r="E105" s="25" t="s">
        <v>797</v>
      </c>
      <c r="F105" s="24" t="s">
        <v>733</v>
      </c>
      <c r="G105" s="24">
        <v>2</v>
      </c>
      <c r="H105" s="24">
        <v>200</v>
      </c>
      <c r="I105" s="51">
        <v>138</v>
      </c>
      <c r="J105" s="86">
        <f t="shared" si="1"/>
        <v>338</v>
      </c>
    </row>
    <row r="106" spans="1:10" ht="20.100000000000001" customHeight="1" x14ac:dyDescent="0.25">
      <c r="A106" s="52">
        <v>102</v>
      </c>
      <c r="B106" s="24" t="s">
        <v>7</v>
      </c>
      <c r="C106" s="33" t="s">
        <v>798</v>
      </c>
      <c r="D106" s="25" t="s">
        <v>799</v>
      </c>
      <c r="E106" s="25" t="s">
        <v>800</v>
      </c>
      <c r="F106" s="24" t="s">
        <v>733</v>
      </c>
      <c r="G106" s="24">
        <v>2</v>
      </c>
      <c r="H106" s="24">
        <v>383</v>
      </c>
      <c r="I106" s="51">
        <v>138</v>
      </c>
      <c r="J106" s="86">
        <f t="shared" si="1"/>
        <v>521</v>
      </c>
    </row>
    <row r="107" spans="1:10" ht="20.100000000000001" customHeight="1" x14ac:dyDescent="0.25">
      <c r="A107" s="52">
        <v>103</v>
      </c>
      <c r="B107" s="24" t="s">
        <v>7</v>
      </c>
      <c r="C107" s="33" t="s">
        <v>801</v>
      </c>
      <c r="D107" s="25" t="s">
        <v>802</v>
      </c>
      <c r="E107" s="25" t="s">
        <v>745</v>
      </c>
      <c r="F107" s="24" t="s">
        <v>733</v>
      </c>
      <c r="G107" s="24">
        <v>2</v>
      </c>
      <c r="H107" s="24">
        <v>600</v>
      </c>
      <c r="I107" s="51">
        <v>138</v>
      </c>
      <c r="J107" s="86">
        <f t="shared" si="1"/>
        <v>738</v>
      </c>
    </row>
    <row r="108" spans="1:10" ht="20.100000000000001" customHeight="1" x14ac:dyDescent="0.25">
      <c r="A108" s="52">
        <v>104</v>
      </c>
      <c r="B108" s="24" t="s">
        <v>7</v>
      </c>
      <c r="C108" s="33" t="s">
        <v>803</v>
      </c>
      <c r="D108" s="25" t="s">
        <v>804</v>
      </c>
      <c r="E108" s="25" t="s">
        <v>766</v>
      </c>
      <c r="F108" s="24" t="s">
        <v>733</v>
      </c>
      <c r="G108" s="24">
        <v>2</v>
      </c>
      <c r="H108" s="24">
        <v>300</v>
      </c>
      <c r="I108" s="51">
        <v>138</v>
      </c>
      <c r="J108" s="86">
        <f t="shared" si="1"/>
        <v>438</v>
      </c>
    </row>
    <row r="109" spans="1:10" ht="20.100000000000001" customHeight="1" x14ac:dyDescent="0.25">
      <c r="A109" s="52">
        <v>105</v>
      </c>
      <c r="B109" s="24" t="s">
        <v>7</v>
      </c>
      <c r="C109" s="33" t="s">
        <v>705</v>
      </c>
      <c r="D109" s="25" t="s">
        <v>805</v>
      </c>
      <c r="E109" s="25" t="s">
        <v>745</v>
      </c>
      <c r="F109" s="24" t="s">
        <v>733</v>
      </c>
      <c r="G109" s="24">
        <v>3</v>
      </c>
      <c r="H109" s="24">
        <v>700</v>
      </c>
      <c r="I109" s="51">
        <v>138</v>
      </c>
      <c r="J109" s="86">
        <f t="shared" si="1"/>
        <v>838</v>
      </c>
    </row>
    <row r="110" spans="1:10" ht="20.100000000000001" customHeight="1" x14ac:dyDescent="0.25">
      <c r="A110" s="52">
        <v>106</v>
      </c>
      <c r="B110" s="24" t="s">
        <v>7</v>
      </c>
      <c r="C110" s="33" t="s">
        <v>806</v>
      </c>
      <c r="D110" s="25" t="s">
        <v>807</v>
      </c>
      <c r="E110" s="25" t="s">
        <v>808</v>
      </c>
      <c r="F110" s="24" t="s">
        <v>733</v>
      </c>
      <c r="G110" s="24">
        <v>3</v>
      </c>
      <c r="H110" s="24">
        <v>477</v>
      </c>
      <c r="I110" s="51">
        <v>138</v>
      </c>
      <c r="J110" s="86">
        <f t="shared" si="1"/>
        <v>615</v>
      </c>
    </row>
    <row r="111" spans="1:10" ht="20.100000000000001" customHeight="1" x14ac:dyDescent="0.25">
      <c r="A111" s="52">
        <v>107</v>
      </c>
      <c r="B111" s="24" t="s">
        <v>7</v>
      </c>
      <c r="C111" s="33" t="s">
        <v>809</v>
      </c>
      <c r="D111" s="25" t="s">
        <v>810</v>
      </c>
      <c r="E111" s="25" t="s">
        <v>811</v>
      </c>
      <c r="F111" s="24" t="s">
        <v>733</v>
      </c>
      <c r="G111" s="24">
        <v>2</v>
      </c>
      <c r="H111" s="24">
        <v>250</v>
      </c>
      <c r="I111" s="51">
        <v>138</v>
      </c>
      <c r="J111" s="86">
        <f t="shared" si="1"/>
        <v>388</v>
      </c>
    </row>
    <row r="112" spans="1:10" ht="20.100000000000001" customHeight="1" x14ac:dyDescent="0.25">
      <c r="A112" s="52">
        <v>108</v>
      </c>
      <c r="B112" s="24" t="s">
        <v>7</v>
      </c>
      <c r="C112" s="33" t="s">
        <v>812</v>
      </c>
      <c r="D112" s="25" t="s">
        <v>813</v>
      </c>
      <c r="E112" s="25" t="s">
        <v>808</v>
      </c>
      <c r="F112" s="24" t="s">
        <v>733</v>
      </c>
      <c r="G112" s="24">
        <v>3</v>
      </c>
      <c r="H112" s="24">
        <v>990</v>
      </c>
      <c r="I112" s="51">
        <v>138</v>
      </c>
      <c r="J112" s="86">
        <f t="shared" si="1"/>
        <v>1128</v>
      </c>
    </row>
    <row r="113" spans="1:10" ht="20.100000000000001" customHeight="1" x14ac:dyDescent="0.25">
      <c r="A113" s="52">
        <v>109</v>
      </c>
      <c r="B113" s="24" t="s">
        <v>7</v>
      </c>
      <c r="C113" s="33" t="s">
        <v>814</v>
      </c>
      <c r="D113" s="25" t="s">
        <v>815</v>
      </c>
      <c r="E113" s="25" t="s">
        <v>816</v>
      </c>
      <c r="F113" s="24" t="s">
        <v>733</v>
      </c>
      <c r="G113" s="24">
        <v>3</v>
      </c>
      <c r="H113" s="24">
        <v>460</v>
      </c>
      <c r="I113" s="51">
        <v>138</v>
      </c>
      <c r="J113" s="86">
        <f t="shared" si="1"/>
        <v>598</v>
      </c>
    </row>
    <row r="114" spans="1:10" ht="20.100000000000001" customHeight="1" x14ac:dyDescent="0.25">
      <c r="A114" s="52">
        <v>110</v>
      </c>
      <c r="B114" s="24" t="s">
        <v>7</v>
      </c>
      <c r="C114" s="33" t="s">
        <v>817</v>
      </c>
      <c r="D114" s="25" t="s">
        <v>818</v>
      </c>
      <c r="E114" s="25" t="s">
        <v>745</v>
      </c>
      <c r="F114" s="24" t="s">
        <v>733</v>
      </c>
      <c r="G114" s="24">
        <v>2</v>
      </c>
      <c r="H114" s="24">
        <v>300</v>
      </c>
      <c r="I114" s="51">
        <v>138</v>
      </c>
      <c r="J114" s="86">
        <f t="shared" si="1"/>
        <v>438</v>
      </c>
    </row>
    <row r="115" spans="1:10" ht="20.100000000000001" customHeight="1" x14ac:dyDescent="0.25">
      <c r="A115" s="52">
        <v>111</v>
      </c>
      <c r="B115" s="24" t="s">
        <v>7</v>
      </c>
      <c r="C115" s="33" t="s">
        <v>819</v>
      </c>
      <c r="D115" s="25" t="s">
        <v>820</v>
      </c>
      <c r="E115" s="25" t="s">
        <v>766</v>
      </c>
      <c r="F115" s="24" t="s">
        <v>733</v>
      </c>
      <c r="G115" s="24">
        <v>3</v>
      </c>
      <c r="H115" s="24">
        <v>768</v>
      </c>
      <c r="I115" s="51">
        <v>138</v>
      </c>
      <c r="J115" s="86">
        <f t="shared" si="1"/>
        <v>906</v>
      </c>
    </row>
    <row r="116" spans="1:10" ht="20.100000000000001" customHeight="1" x14ac:dyDescent="0.25">
      <c r="A116" s="52">
        <v>112</v>
      </c>
      <c r="B116" s="24" t="s">
        <v>7</v>
      </c>
      <c r="C116" s="33" t="s">
        <v>821</v>
      </c>
      <c r="D116" s="25" t="s">
        <v>822</v>
      </c>
      <c r="E116" s="25" t="s">
        <v>345</v>
      </c>
      <c r="F116" s="24" t="s">
        <v>733</v>
      </c>
      <c r="G116" s="24">
        <v>3</v>
      </c>
      <c r="H116" s="24">
        <v>680</v>
      </c>
      <c r="I116" s="51">
        <v>138</v>
      </c>
      <c r="J116" s="86">
        <f t="shared" si="1"/>
        <v>818</v>
      </c>
    </row>
    <row r="117" spans="1:10" ht="20.100000000000001" customHeight="1" x14ac:dyDescent="0.25">
      <c r="A117" s="52">
        <v>113</v>
      </c>
      <c r="B117" s="24" t="s">
        <v>7</v>
      </c>
      <c r="C117" s="33" t="s">
        <v>823</v>
      </c>
      <c r="D117" s="25" t="s">
        <v>824</v>
      </c>
      <c r="E117" s="25" t="s">
        <v>808</v>
      </c>
      <c r="F117" s="24" t="s">
        <v>733</v>
      </c>
      <c r="G117" s="24">
        <v>1</v>
      </c>
      <c r="H117" s="24">
        <v>346</v>
      </c>
      <c r="I117" s="51">
        <v>138</v>
      </c>
      <c r="J117" s="86">
        <f t="shared" si="1"/>
        <v>484</v>
      </c>
    </row>
    <row r="118" spans="1:10" ht="20.100000000000001" customHeight="1" x14ac:dyDescent="0.25">
      <c r="A118" s="52">
        <v>114</v>
      </c>
      <c r="B118" s="24" t="s">
        <v>7</v>
      </c>
      <c r="C118" s="33" t="s">
        <v>825</v>
      </c>
      <c r="D118" s="25" t="s">
        <v>826</v>
      </c>
      <c r="E118" s="25" t="s">
        <v>827</v>
      </c>
      <c r="F118" s="24" t="s">
        <v>733</v>
      </c>
      <c r="G118" s="24">
        <v>2</v>
      </c>
      <c r="H118" s="24">
        <v>300</v>
      </c>
      <c r="I118" s="51">
        <v>138</v>
      </c>
      <c r="J118" s="86">
        <f t="shared" si="1"/>
        <v>438</v>
      </c>
    </row>
    <row r="119" spans="1:10" ht="20.100000000000001" customHeight="1" x14ac:dyDescent="0.25">
      <c r="A119" s="52">
        <v>115</v>
      </c>
      <c r="B119" s="24" t="s">
        <v>7</v>
      </c>
      <c r="C119" s="33" t="s">
        <v>828</v>
      </c>
      <c r="D119" s="25" t="s">
        <v>829</v>
      </c>
      <c r="E119" s="25" t="s">
        <v>745</v>
      </c>
      <c r="F119" s="24" t="s">
        <v>733</v>
      </c>
      <c r="G119" s="24">
        <v>2</v>
      </c>
      <c r="H119" s="24">
        <v>280</v>
      </c>
      <c r="I119" s="51">
        <v>138</v>
      </c>
      <c r="J119" s="86">
        <f t="shared" si="1"/>
        <v>418</v>
      </c>
    </row>
    <row r="120" spans="1:10" ht="20.100000000000001" customHeight="1" x14ac:dyDescent="0.25">
      <c r="A120" s="52">
        <v>116</v>
      </c>
      <c r="B120" s="24" t="s">
        <v>7</v>
      </c>
      <c r="C120" s="33" t="s">
        <v>830</v>
      </c>
      <c r="D120" s="25" t="s">
        <v>831</v>
      </c>
      <c r="E120" s="25" t="s">
        <v>748</v>
      </c>
      <c r="F120" s="24" t="s">
        <v>733</v>
      </c>
      <c r="G120" s="24">
        <v>3</v>
      </c>
      <c r="H120" s="24">
        <v>570</v>
      </c>
      <c r="I120" s="51">
        <v>138</v>
      </c>
      <c r="J120" s="86">
        <f t="shared" si="1"/>
        <v>708</v>
      </c>
    </row>
    <row r="121" spans="1:10" ht="20.100000000000001" customHeight="1" x14ac:dyDescent="0.25">
      <c r="A121" s="52">
        <v>117</v>
      </c>
      <c r="B121" s="24" t="s">
        <v>7</v>
      </c>
      <c r="C121" s="33" t="s">
        <v>832</v>
      </c>
      <c r="D121" s="25" t="s">
        <v>833</v>
      </c>
      <c r="E121" s="25" t="s">
        <v>834</v>
      </c>
      <c r="F121" s="24" t="s">
        <v>733</v>
      </c>
      <c r="G121" s="24">
        <v>2</v>
      </c>
      <c r="H121" s="24">
        <v>300</v>
      </c>
      <c r="I121" s="51">
        <v>138</v>
      </c>
      <c r="J121" s="86">
        <f t="shared" si="1"/>
        <v>438</v>
      </c>
    </row>
    <row r="122" spans="1:10" ht="20.100000000000001" customHeight="1" x14ac:dyDescent="0.25">
      <c r="A122" s="52">
        <v>118</v>
      </c>
      <c r="B122" s="24" t="s">
        <v>7</v>
      </c>
      <c r="C122" s="33" t="s">
        <v>835</v>
      </c>
      <c r="D122" s="25" t="s">
        <v>836</v>
      </c>
      <c r="E122" s="25" t="s">
        <v>837</v>
      </c>
      <c r="F122" s="24" t="s">
        <v>733</v>
      </c>
      <c r="G122" s="24">
        <v>3</v>
      </c>
      <c r="H122" s="24">
        <v>410</v>
      </c>
      <c r="I122" s="51">
        <v>138</v>
      </c>
      <c r="J122" s="86">
        <f t="shared" si="1"/>
        <v>548</v>
      </c>
    </row>
    <row r="123" spans="1:10" ht="20.100000000000001" customHeight="1" x14ac:dyDescent="0.25">
      <c r="A123" s="52">
        <v>119</v>
      </c>
      <c r="B123" s="24" t="s">
        <v>7</v>
      </c>
      <c r="C123" s="33" t="s">
        <v>838</v>
      </c>
      <c r="D123" s="25" t="s">
        <v>839</v>
      </c>
      <c r="E123" s="25" t="s">
        <v>837</v>
      </c>
      <c r="F123" s="24" t="s">
        <v>733</v>
      </c>
      <c r="G123" s="24">
        <v>3</v>
      </c>
      <c r="H123" s="24">
        <v>610</v>
      </c>
      <c r="I123" s="51">
        <v>138</v>
      </c>
      <c r="J123" s="86">
        <f t="shared" si="1"/>
        <v>748</v>
      </c>
    </row>
    <row r="124" spans="1:10" ht="20.100000000000001" customHeight="1" x14ac:dyDescent="0.25">
      <c r="A124" s="52">
        <v>120</v>
      </c>
      <c r="B124" s="24" t="s">
        <v>7</v>
      </c>
      <c r="C124" s="33" t="s">
        <v>840</v>
      </c>
      <c r="D124" s="25" t="s">
        <v>841</v>
      </c>
      <c r="E124" s="25" t="s">
        <v>763</v>
      </c>
      <c r="F124" s="24" t="s">
        <v>733</v>
      </c>
      <c r="G124" s="24">
        <v>3</v>
      </c>
      <c r="H124" s="24">
        <v>350</v>
      </c>
      <c r="I124" s="51">
        <v>138</v>
      </c>
      <c r="J124" s="86">
        <f t="shared" si="1"/>
        <v>488</v>
      </c>
    </row>
    <row r="125" spans="1:10" ht="20.100000000000001" customHeight="1" x14ac:dyDescent="0.25">
      <c r="A125" s="52">
        <v>121</v>
      </c>
      <c r="B125" s="24" t="s">
        <v>7</v>
      </c>
      <c r="C125" s="33" t="s">
        <v>842</v>
      </c>
      <c r="D125" s="25" t="s">
        <v>843</v>
      </c>
      <c r="E125" s="25" t="s">
        <v>808</v>
      </c>
      <c r="F125" s="24" t="s">
        <v>733</v>
      </c>
      <c r="G125" s="24">
        <v>2</v>
      </c>
      <c r="H125" s="24">
        <v>400</v>
      </c>
      <c r="I125" s="51">
        <v>138</v>
      </c>
      <c r="J125" s="86">
        <f t="shared" si="1"/>
        <v>538</v>
      </c>
    </row>
    <row r="126" spans="1:10" ht="20.100000000000001" customHeight="1" x14ac:dyDescent="0.25">
      <c r="A126" s="52">
        <v>122</v>
      </c>
      <c r="B126" s="24" t="s">
        <v>7</v>
      </c>
      <c r="C126" s="33" t="s">
        <v>844</v>
      </c>
      <c r="D126" s="25" t="s">
        <v>813</v>
      </c>
      <c r="E126" s="25" t="s">
        <v>837</v>
      </c>
      <c r="F126" s="24" t="s">
        <v>733</v>
      </c>
      <c r="G126" s="24">
        <v>2</v>
      </c>
      <c r="H126" s="24">
        <v>420</v>
      </c>
      <c r="I126" s="51">
        <v>138</v>
      </c>
      <c r="J126" s="86">
        <f t="shared" si="1"/>
        <v>558</v>
      </c>
    </row>
    <row r="127" spans="1:10" ht="20.100000000000001" customHeight="1" x14ac:dyDescent="0.25">
      <c r="A127" s="52">
        <v>123</v>
      </c>
      <c r="B127" s="24" t="s">
        <v>7</v>
      </c>
      <c r="C127" s="33" t="s">
        <v>845</v>
      </c>
      <c r="D127" s="25" t="s">
        <v>846</v>
      </c>
      <c r="E127" s="25" t="s">
        <v>847</v>
      </c>
      <c r="F127" s="24" t="s">
        <v>733</v>
      </c>
      <c r="G127" s="24">
        <v>1</v>
      </c>
      <c r="H127" s="24">
        <v>150</v>
      </c>
      <c r="I127" s="51">
        <v>138</v>
      </c>
      <c r="J127" s="86">
        <f t="shared" si="1"/>
        <v>288</v>
      </c>
    </row>
    <row r="128" spans="1:10" ht="20.100000000000001" customHeight="1" x14ac:dyDescent="0.25">
      <c r="A128" s="52">
        <v>124</v>
      </c>
      <c r="B128" s="24" t="s">
        <v>7</v>
      </c>
      <c r="C128" s="33" t="s">
        <v>848</v>
      </c>
      <c r="D128" s="25" t="s">
        <v>849</v>
      </c>
      <c r="E128" s="25" t="s">
        <v>850</v>
      </c>
      <c r="F128" s="24" t="s">
        <v>733</v>
      </c>
      <c r="G128" s="24">
        <v>2</v>
      </c>
      <c r="H128" s="24">
        <v>350</v>
      </c>
      <c r="I128" s="51">
        <v>138</v>
      </c>
      <c r="J128" s="86">
        <f t="shared" si="1"/>
        <v>488</v>
      </c>
    </row>
    <row r="129" spans="1:10" ht="20.100000000000001" customHeight="1" x14ac:dyDescent="0.25">
      <c r="A129" s="52">
        <v>125</v>
      </c>
      <c r="B129" s="24" t="s">
        <v>7</v>
      </c>
      <c r="C129" s="33" t="s">
        <v>851</v>
      </c>
      <c r="D129" s="25" t="s">
        <v>852</v>
      </c>
      <c r="E129" s="25" t="s">
        <v>748</v>
      </c>
      <c r="F129" s="24" t="s">
        <v>733</v>
      </c>
      <c r="G129" s="24">
        <v>3</v>
      </c>
      <c r="H129" s="24">
        <v>480</v>
      </c>
      <c r="I129" s="51">
        <v>138</v>
      </c>
      <c r="J129" s="86">
        <f t="shared" si="1"/>
        <v>618</v>
      </c>
    </row>
    <row r="130" spans="1:10" ht="20.100000000000001" customHeight="1" x14ac:dyDescent="0.25">
      <c r="A130" s="52">
        <v>126</v>
      </c>
      <c r="B130" s="24" t="s">
        <v>7</v>
      </c>
      <c r="C130" s="33" t="s">
        <v>853</v>
      </c>
      <c r="D130" s="25" t="s">
        <v>854</v>
      </c>
      <c r="E130" s="25" t="s">
        <v>751</v>
      </c>
      <c r="F130" s="24" t="s">
        <v>733</v>
      </c>
      <c r="G130" s="24">
        <v>4</v>
      </c>
      <c r="H130" s="24">
        <v>600</v>
      </c>
      <c r="I130" s="51">
        <v>138</v>
      </c>
      <c r="J130" s="86">
        <f t="shared" si="1"/>
        <v>738</v>
      </c>
    </row>
    <row r="131" spans="1:10" ht="20.100000000000001" customHeight="1" x14ac:dyDescent="0.25">
      <c r="A131" s="52">
        <v>127</v>
      </c>
      <c r="B131" s="24" t="s">
        <v>7</v>
      </c>
      <c r="C131" s="33" t="s">
        <v>855</v>
      </c>
      <c r="D131" s="25" t="s">
        <v>856</v>
      </c>
      <c r="E131" s="25" t="s">
        <v>857</v>
      </c>
      <c r="F131" s="24" t="s">
        <v>733</v>
      </c>
      <c r="G131" s="24">
        <v>4</v>
      </c>
      <c r="H131" s="24">
        <v>890</v>
      </c>
      <c r="I131" s="51">
        <v>138</v>
      </c>
      <c r="J131" s="86">
        <f t="shared" si="1"/>
        <v>1028</v>
      </c>
    </row>
    <row r="132" spans="1:10" s="51" customFormat="1" ht="20.100000000000001" customHeight="1" x14ac:dyDescent="0.25">
      <c r="A132" s="52">
        <v>128</v>
      </c>
      <c r="B132" s="52" t="s">
        <v>7</v>
      </c>
      <c r="C132" s="53" t="s">
        <v>909</v>
      </c>
      <c r="D132" s="54" t="s">
        <v>910</v>
      </c>
      <c r="E132" s="54" t="s">
        <v>884</v>
      </c>
      <c r="F132" s="52" t="s">
        <v>733</v>
      </c>
      <c r="G132" s="52">
        <v>5</v>
      </c>
      <c r="H132" s="52">
        <v>1600</v>
      </c>
      <c r="I132" s="51">
        <v>138</v>
      </c>
      <c r="J132" s="86">
        <f t="shared" si="1"/>
        <v>1738</v>
      </c>
    </row>
    <row r="133" spans="1:10" ht="20.100000000000001" customHeight="1" x14ac:dyDescent="0.25">
      <c r="A133" s="52">
        <v>129</v>
      </c>
      <c r="B133" s="24" t="s">
        <v>9</v>
      </c>
      <c r="C133" s="33" t="s">
        <v>899</v>
      </c>
      <c r="D133" s="25" t="s">
        <v>900</v>
      </c>
      <c r="E133" s="25" t="s">
        <v>827</v>
      </c>
      <c r="F133" s="24" t="s">
        <v>733</v>
      </c>
      <c r="G133" s="89">
        <v>2</v>
      </c>
      <c r="H133" s="92">
        <v>283</v>
      </c>
      <c r="I133" s="51">
        <v>192</v>
      </c>
      <c r="J133" s="90">
        <f t="shared" si="1"/>
        <v>475</v>
      </c>
    </row>
    <row r="134" spans="1:10" ht="20.100000000000001" customHeight="1" x14ac:dyDescent="0.25">
      <c r="A134" s="42"/>
      <c r="B134" s="42"/>
      <c r="C134" s="43"/>
      <c r="D134" s="44"/>
      <c r="E134" s="44"/>
      <c r="F134" s="42"/>
      <c r="G134" s="91">
        <f>SUM(G2:G133)</f>
        <v>334</v>
      </c>
      <c r="H134" s="91">
        <f>SUM(H2:H133)</f>
        <v>62345</v>
      </c>
      <c r="I134" s="93"/>
      <c r="J134" s="52">
        <f>SUM(J2:J133)</f>
        <v>80201</v>
      </c>
    </row>
    <row r="135" spans="1:10" ht="20.100000000000001" customHeight="1" x14ac:dyDescent="0.25"/>
    <row r="136" spans="1:10" ht="20.100000000000001" customHeight="1" x14ac:dyDescent="0.25"/>
    <row r="137" spans="1:10" ht="20.100000000000001" customHeight="1" x14ac:dyDescent="0.25"/>
  </sheetData>
  <sheetProtection password="CC6F" sheet="1" objects="1" scenarios="1"/>
  <mergeCells count="2">
    <mergeCell ref="A1:H1"/>
    <mergeCell ref="A2:H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G5" sqref="G5"/>
    </sheetView>
  </sheetViews>
  <sheetFormatPr defaultRowHeight="15" x14ac:dyDescent="0.25"/>
  <cols>
    <col min="1" max="1" width="4.5703125" customWidth="1"/>
    <col min="2" max="2" width="8.85546875" customWidth="1"/>
    <col min="3" max="3" width="28" bestFit="1" customWidth="1"/>
    <col min="4" max="4" width="37.7109375" customWidth="1"/>
    <col min="5" max="5" width="14.85546875" customWidth="1"/>
    <col min="6" max="6" width="13.42578125" customWidth="1"/>
    <col min="7" max="7" width="13.28515625" style="88" customWidth="1"/>
    <col min="8" max="8" width="15" hidden="1" customWidth="1"/>
    <col min="9" max="9" width="9.140625" hidden="1" customWidth="1"/>
    <col min="10" max="10" width="11" customWidth="1"/>
  </cols>
  <sheetData>
    <row r="1" spans="1:10" x14ac:dyDescent="0.25">
      <c r="A1" s="83" t="s">
        <v>11</v>
      </c>
      <c r="B1" s="83"/>
      <c r="C1" s="83"/>
      <c r="D1" s="83"/>
      <c r="E1" s="83"/>
      <c r="F1" s="83"/>
      <c r="G1" s="83"/>
      <c r="H1" s="83"/>
    </row>
    <row r="2" spans="1:10" x14ac:dyDescent="0.25">
      <c r="A2" s="83" t="s">
        <v>905</v>
      </c>
      <c r="B2" s="83"/>
      <c r="C2" s="83"/>
      <c r="D2" s="83"/>
      <c r="E2" s="83"/>
      <c r="F2" s="83"/>
      <c r="G2" s="83"/>
      <c r="H2" s="83"/>
    </row>
    <row r="4" spans="1:10" ht="20.100000000000001" customHeight="1" x14ac:dyDescent="0.25">
      <c r="A4" s="22"/>
      <c r="B4" s="23" t="s">
        <v>1</v>
      </c>
      <c r="C4" s="22" t="s">
        <v>12</v>
      </c>
      <c r="D4" s="22" t="s">
        <v>13</v>
      </c>
      <c r="E4" s="22" t="s">
        <v>14</v>
      </c>
      <c r="F4" s="22" t="s">
        <v>15</v>
      </c>
      <c r="G4" s="22" t="s">
        <v>5</v>
      </c>
      <c r="H4" s="23" t="s">
        <v>3</v>
      </c>
      <c r="J4" s="23" t="s">
        <v>3</v>
      </c>
    </row>
    <row r="5" spans="1:10" ht="20.100000000000001" customHeight="1" x14ac:dyDescent="0.25">
      <c r="A5" s="24">
        <v>1</v>
      </c>
      <c r="B5" s="24" t="s">
        <v>264</v>
      </c>
      <c r="C5" s="18" t="s">
        <v>920</v>
      </c>
      <c r="D5" s="25" t="s">
        <v>16</v>
      </c>
      <c r="E5" s="25" t="s">
        <v>17</v>
      </c>
      <c r="F5" s="24" t="s">
        <v>18</v>
      </c>
      <c r="G5" s="52">
        <v>5</v>
      </c>
      <c r="H5" s="24">
        <v>920</v>
      </c>
      <c r="I5">
        <v>149</v>
      </c>
      <c r="J5" s="86">
        <f>H5+I5</f>
        <v>1069</v>
      </c>
    </row>
    <row r="6" spans="1:10" s="58" customFormat="1" ht="20.100000000000001" customHeight="1" x14ac:dyDescent="0.25">
      <c r="A6" s="52">
        <v>2</v>
      </c>
      <c r="B6" s="52" t="s">
        <v>264</v>
      </c>
      <c r="C6" s="53" t="s">
        <v>921</v>
      </c>
      <c r="D6" s="54" t="s">
        <v>922</v>
      </c>
      <c r="E6" s="54" t="s">
        <v>17</v>
      </c>
      <c r="F6" s="52" t="s">
        <v>18</v>
      </c>
      <c r="G6" s="52">
        <v>2</v>
      </c>
      <c r="H6" s="52">
        <v>380</v>
      </c>
      <c r="I6" s="51">
        <v>149</v>
      </c>
      <c r="J6" s="86">
        <f t="shared" ref="J6:J96" si="0">H6+I6</f>
        <v>529</v>
      </c>
    </row>
    <row r="7" spans="1:10" ht="20.100000000000001" customHeight="1" x14ac:dyDescent="0.25">
      <c r="A7" s="52">
        <v>3</v>
      </c>
      <c r="B7" s="24" t="s">
        <v>264</v>
      </c>
      <c r="C7" s="18" t="s">
        <v>19</v>
      </c>
      <c r="D7" s="25" t="s">
        <v>20</v>
      </c>
      <c r="E7" s="25" t="s">
        <v>21</v>
      </c>
      <c r="F7" s="24" t="s">
        <v>18</v>
      </c>
      <c r="G7" s="52">
        <v>3</v>
      </c>
      <c r="H7" s="24">
        <v>448</v>
      </c>
      <c r="I7" s="51">
        <v>149</v>
      </c>
      <c r="J7" s="86">
        <f t="shared" si="0"/>
        <v>597</v>
      </c>
    </row>
    <row r="8" spans="1:10" ht="20.100000000000001" customHeight="1" x14ac:dyDescent="0.25">
      <c r="A8" s="52">
        <v>4</v>
      </c>
      <c r="B8" s="24" t="s">
        <v>264</v>
      </c>
      <c r="C8" s="18" t="s">
        <v>22</v>
      </c>
      <c r="D8" s="25" t="s">
        <v>23</v>
      </c>
      <c r="E8" s="25" t="s">
        <v>24</v>
      </c>
      <c r="F8" s="24" t="s">
        <v>18</v>
      </c>
      <c r="G8" s="52">
        <v>4</v>
      </c>
      <c r="H8" s="24">
        <v>872</v>
      </c>
      <c r="I8" s="51">
        <v>149</v>
      </c>
      <c r="J8" s="86">
        <f t="shared" si="0"/>
        <v>1021</v>
      </c>
    </row>
    <row r="9" spans="1:10" ht="20.100000000000001" customHeight="1" x14ac:dyDescent="0.25">
      <c r="A9" s="52">
        <v>5</v>
      </c>
      <c r="B9" s="24" t="s">
        <v>264</v>
      </c>
      <c r="C9" s="18" t="s">
        <v>25</v>
      </c>
      <c r="D9" s="25" t="s">
        <v>26</v>
      </c>
      <c r="E9" s="25" t="s">
        <v>27</v>
      </c>
      <c r="F9" s="24" t="s">
        <v>18</v>
      </c>
      <c r="G9" s="52">
        <v>4</v>
      </c>
      <c r="H9" s="24">
        <v>1000</v>
      </c>
      <c r="I9" s="51">
        <v>149</v>
      </c>
      <c r="J9" s="86">
        <f t="shared" si="0"/>
        <v>1149</v>
      </c>
    </row>
    <row r="10" spans="1:10" ht="20.100000000000001" customHeight="1" x14ac:dyDescent="0.25">
      <c r="A10" s="52">
        <v>6</v>
      </c>
      <c r="B10" s="24" t="s">
        <v>264</v>
      </c>
      <c r="C10" s="18" t="s">
        <v>28</v>
      </c>
      <c r="D10" s="25" t="s">
        <v>29</v>
      </c>
      <c r="E10" s="25" t="s">
        <v>30</v>
      </c>
      <c r="F10" s="24" t="s">
        <v>18</v>
      </c>
      <c r="G10" s="52">
        <v>4</v>
      </c>
      <c r="H10" s="24">
        <v>640</v>
      </c>
      <c r="I10" s="51">
        <v>149</v>
      </c>
      <c r="J10" s="86">
        <f t="shared" si="0"/>
        <v>789</v>
      </c>
    </row>
    <row r="11" spans="1:10" ht="20.100000000000001" customHeight="1" x14ac:dyDescent="0.25">
      <c r="A11" s="52">
        <v>7</v>
      </c>
      <c r="B11" s="24" t="s">
        <v>264</v>
      </c>
      <c r="C11" s="18" t="s">
        <v>31</v>
      </c>
      <c r="D11" s="25" t="s">
        <v>32</v>
      </c>
      <c r="E11" s="25" t="s">
        <v>33</v>
      </c>
      <c r="F11" s="24" t="s">
        <v>18</v>
      </c>
      <c r="G11" s="52">
        <v>2</v>
      </c>
      <c r="H11" s="24">
        <v>300</v>
      </c>
      <c r="I11" s="51">
        <v>149</v>
      </c>
      <c r="J11" s="86">
        <f t="shared" si="0"/>
        <v>449</v>
      </c>
    </row>
    <row r="12" spans="1:10" ht="20.100000000000001" customHeight="1" x14ac:dyDescent="0.25">
      <c r="A12" s="52">
        <v>8</v>
      </c>
      <c r="B12" s="24" t="s">
        <v>264</v>
      </c>
      <c r="C12" s="18" t="s">
        <v>34</v>
      </c>
      <c r="D12" s="25" t="s">
        <v>35</v>
      </c>
      <c r="E12" s="25" t="s">
        <v>36</v>
      </c>
      <c r="F12" s="24" t="s">
        <v>18</v>
      </c>
      <c r="G12" s="52">
        <v>4</v>
      </c>
      <c r="H12" s="24">
        <v>415</v>
      </c>
      <c r="I12" s="51">
        <v>149</v>
      </c>
      <c r="J12" s="86">
        <f t="shared" si="0"/>
        <v>564</v>
      </c>
    </row>
    <row r="13" spans="1:10" ht="20.100000000000001" customHeight="1" x14ac:dyDescent="0.25">
      <c r="A13" s="52">
        <v>9</v>
      </c>
      <c r="B13" s="24" t="s">
        <v>264</v>
      </c>
      <c r="C13" s="18" t="s">
        <v>37</v>
      </c>
      <c r="D13" s="25" t="s">
        <v>38</v>
      </c>
      <c r="E13" s="25" t="s">
        <v>39</v>
      </c>
      <c r="F13" s="24" t="s">
        <v>18</v>
      </c>
      <c r="G13" s="52">
        <v>5</v>
      </c>
      <c r="H13" s="24">
        <v>482</v>
      </c>
      <c r="I13" s="51">
        <v>149</v>
      </c>
      <c r="J13" s="86">
        <f t="shared" si="0"/>
        <v>631</v>
      </c>
    </row>
    <row r="14" spans="1:10" ht="20.100000000000001" customHeight="1" x14ac:dyDescent="0.25">
      <c r="A14" s="52">
        <v>10</v>
      </c>
      <c r="B14" s="24" t="s">
        <v>264</v>
      </c>
      <c r="C14" s="18" t="s">
        <v>40</v>
      </c>
      <c r="D14" s="25" t="s">
        <v>41</v>
      </c>
      <c r="E14" s="25" t="s">
        <v>42</v>
      </c>
      <c r="F14" s="24" t="s">
        <v>18</v>
      </c>
      <c r="G14" s="52">
        <v>3</v>
      </c>
      <c r="H14" s="24">
        <v>380</v>
      </c>
      <c r="I14" s="51">
        <v>149</v>
      </c>
      <c r="J14" s="86">
        <f t="shared" si="0"/>
        <v>529</v>
      </c>
    </row>
    <row r="15" spans="1:10" ht="20.100000000000001" customHeight="1" x14ac:dyDescent="0.25">
      <c r="A15" s="52">
        <v>11</v>
      </c>
      <c r="B15" s="24" t="s">
        <v>264</v>
      </c>
      <c r="C15" s="18" t="s">
        <v>43</v>
      </c>
      <c r="D15" s="25" t="s">
        <v>44</v>
      </c>
      <c r="E15" s="25" t="s">
        <v>45</v>
      </c>
      <c r="F15" s="24" t="s">
        <v>18</v>
      </c>
      <c r="G15" s="52">
        <v>4</v>
      </c>
      <c r="H15" s="24">
        <v>1040</v>
      </c>
      <c r="I15" s="51">
        <v>149</v>
      </c>
      <c r="J15" s="86">
        <f t="shared" si="0"/>
        <v>1189</v>
      </c>
    </row>
    <row r="16" spans="1:10" ht="20.100000000000001" customHeight="1" x14ac:dyDescent="0.25">
      <c r="A16" s="52">
        <v>12</v>
      </c>
      <c r="B16" s="24" t="s">
        <v>264</v>
      </c>
      <c r="C16" s="18" t="s">
        <v>46</v>
      </c>
      <c r="D16" s="25" t="s">
        <v>47</v>
      </c>
      <c r="E16" s="25" t="s">
        <v>48</v>
      </c>
      <c r="F16" s="24" t="s">
        <v>18</v>
      </c>
      <c r="G16" s="52">
        <v>6</v>
      </c>
      <c r="H16" s="24">
        <v>890</v>
      </c>
      <c r="I16" s="51">
        <v>149</v>
      </c>
      <c r="J16" s="86">
        <f t="shared" si="0"/>
        <v>1039</v>
      </c>
    </row>
    <row r="17" spans="1:10" ht="20.100000000000001" customHeight="1" x14ac:dyDescent="0.25">
      <c r="A17" s="52">
        <v>13</v>
      </c>
      <c r="B17" s="24" t="s">
        <v>264</v>
      </c>
      <c r="C17" s="18" t="s">
        <v>49</v>
      </c>
      <c r="D17" s="25" t="s">
        <v>50</v>
      </c>
      <c r="E17" s="25" t="s">
        <v>51</v>
      </c>
      <c r="F17" s="24" t="s">
        <v>18</v>
      </c>
      <c r="G17" s="52">
        <v>3</v>
      </c>
      <c r="H17" s="24">
        <v>520</v>
      </c>
      <c r="I17" s="51">
        <v>149</v>
      </c>
      <c r="J17" s="86">
        <f t="shared" si="0"/>
        <v>669</v>
      </c>
    </row>
    <row r="18" spans="1:10" ht="20.100000000000001" customHeight="1" x14ac:dyDescent="0.25">
      <c r="A18" s="52">
        <v>14</v>
      </c>
      <c r="B18" s="24" t="s">
        <v>264</v>
      </c>
      <c r="C18" s="18" t="s">
        <v>52</v>
      </c>
      <c r="D18" s="25" t="s">
        <v>53</v>
      </c>
      <c r="E18" s="25" t="s">
        <v>54</v>
      </c>
      <c r="F18" s="24" t="s">
        <v>55</v>
      </c>
      <c r="G18" s="52">
        <v>4</v>
      </c>
      <c r="H18" s="24">
        <v>850</v>
      </c>
      <c r="I18" s="51">
        <v>149</v>
      </c>
      <c r="J18" s="86">
        <f t="shared" si="0"/>
        <v>999</v>
      </c>
    </row>
    <row r="19" spans="1:10" ht="20.100000000000001" customHeight="1" x14ac:dyDescent="0.25">
      <c r="A19" s="52">
        <v>15</v>
      </c>
      <c r="B19" s="24" t="s">
        <v>264</v>
      </c>
      <c r="C19" s="18" t="s">
        <v>56</v>
      </c>
      <c r="D19" s="25" t="s">
        <v>57</v>
      </c>
      <c r="E19" s="25" t="s">
        <v>58</v>
      </c>
      <c r="F19" s="24" t="s">
        <v>18</v>
      </c>
      <c r="G19" s="52">
        <v>4</v>
      </c>
      <c r="H19" s="24">
        <v>760</v>
      </c>
      <c r="I19" s="51">
        <v>149</v>
      </c>
      <c r="J19" s="86">
        <f t="shared" si="0"/>
        <v>909</v>
      </c>
    </row>
    <row r="20" spans="1:10" ht="20.100000000000001" customHeight="1" x14ac:dyDescent="0.25">
      <c r="A20" s="52">
        <v>16</v>
      </c>
      <c r="B20" s="24" t="s">
        <v>264</v>
      </c>
      <c r="C20" s="18" t="s">
        <v>59</v>
      </c>
      <c r="D20" s="25" t="s">
        <v>60</v>
      </c>
      <c r="E20" s="25" t="s">
        <v>61</v>
      </c>
      <c r="F20" s="24" t="s">
        <v>18</v>
      </c>
      <c r="G20" s="52">
        <v>2</v>
      </c>
      <c r="H20" s="24">
        <v>680</v>
      </c>
      <c r="I20" s="51">
        <v>149</v>
      </c>
      <c r="J20" s="86">
        <f t="shared" si="0"/>
        <v>829</v>
      </c>
    </row>
    <row r="21" spans="1:10" ht="20.100000000000001" customHeight="1" x14ac:dyDescent="0.25">
      <c r="A21" s="52">
        <v>17</v>
      </c>
      <c r="B21" s="24" t="s">
        <v>264</v>
      </c>
      <c r="C21" s="18" t="s">
        <v>62</v>
      </c>
      <c r="D21" s="25" t="s">
        <v>63</v>
      </c>
      <c r="E21" s="25" t="s">
        <v>64</v>
      </c>
      <c r="F21" s="24" t="s">
        <v>18</v>
      </c>
      <c r="G21" s="52">
        <v>4</v>
      </c>
      <c r="H21" s="24">
        <v>880</v>
      </c>
      <c r="I21" s="51">
        <v>149</v>
      </c>
      <c r="J21" s="86">
        <f t="shared" si="0"/>
        <v>1029</v>
      </c>
    </row>
    <row r="22" spans="1:10" ht="20.100000000000001" customHeight="1" x14ac:dyDescent="0.25">
      <c r="A22" s="52">
        <v>18</v>
      </c>
      <c r="B22" s="55" t="s">
        <v>264</v>
      </c>
      <c r="C22" s="56" t="s">
        <v>65</v>
      </c>
      <c r="D22" s="57" t="s">
        <v>66</v>
      </c>
      <c r="E22" s="57" t="s">
        <v>67</v>
      </c>
      <c r="F22" s="55" t="s">
        <v>18</v>
      </c>
      <c r="G22" s="55">
        <v>4</v>
      </c>
      <c r="H22" s="55">
        <v>902</v>
      </c>
      <c r="I22" s="51">
        <v>149</v>
      </c>
      <c r="J22" s="86">
        <f t="shared" si="0"/>
        <v>1051</v>
      </c>
    </row>
    <row r="23" spans="1:10" ht="20.100000000000001" customHeight="1" x14ac:dyDescent="0.25">
      <c r="A23" s="52">
        <v>19</v>
      </c>
      <c r="B23" s="24" t="s">
        <v>264</v>
      </c>
      <c r="C23" s="18" t="s">
        <v>224</v>
      </c>
      <c r="D23" s="25" t="s">
        <v>225</v>
      </c>
      <c r="E23" s="25" t="s">
        <v>226</v>
      </c>
      <c r="F23" s="24" t="s">
        <v>18</v>
      </c>
      <c r="G23" s="52">
        <v>1</v>
      </c>
      <c r="H23" s="26">
        <v>310</v>
      </c>
      <c r="I23" s="51">
        <v>149</v>
      </c>
      <c r="J23" s="86">
        <f>H23+I23</f>
        <v>459</v>
      </c>
    </row>
    <row r="24" spans="1:10" ht="20.100000000000001" customHeight="1" x14ac:dyDescent="0.25">
      <c r="A24" s="52">
        <v>20</v>
      </c>
      <c r="B24" s="52" t="s">
        <v>264</v>
      </c>
      <c r="C24" s="18" t="s">
        <v>227</v>
      </c>
      <c r="D24" s="25" t="s">
        <v>228</v>
      </c>
      <c r="E24" s="25" t="s">
        <v>229</v>
      </c>
      <c r="F24" s="24" t="s">
        <v>18</v>
      </c>
      <c r="G24" s="52">
        <v>2</v>
      </c>
      <c r="H24" s="26">
        <v>160</v>
      </c>
      <c r="I24" s="51">
        <v>149</v>
      </c>
      <c r="J24" s="86">
        <f>H24+I24</f>
        <v>309</v>
      </c>
    </row>
    <row r="25" spans="1:10" ht="20.100000000000001" customHeight="1" x14ac:dyDescent="0.25">
      <c r="A25" s="52">
        <v>21</v>
      </c>
      <c r="B25" s="52" t="s">
        <v>264</v>
      </c>
      <c r="C25" s="18" t="s">
        <v>230</v>
      </c>
      <c r="D25" s="25" t="s">
        <v>231</v>
      </c>
      <c r="E25" s="25" t="s">
        <v>125</v>
      </c>
      <c r="F25" s="24" t="s">
        <v>18</v>
      </c>
      <c r="G25" s="52">
        <v>4</v>
      </c>
      <c r="H25" s="26">
        <v>780</v>
      </c>
      <c r="I25" s="51">
        <v>149</v>
      </c>
      <c r="J25" s="86">
        <f>H25+I25</f>
        <v>929</v>
      </c>
    </row>
    <row r="26" spans="1:10" ht="20.100000000000001" customHeight="1" x14ac:dyDescent="0.25">
      <c r="A26" s="52">
        <v>22</v>
      </c>
      <c r="B26" s="52" t="s">
        <v>264</v>
      </c>
      <c r="C26" s="18" t="s">
        <v>232</v>
      </c>
      <c r="D26" s="25" t="s">
        <v>233</v>
      </c>
      <c r="E26" s="25" t="s">
        <v>130</v>
      </c>
      <c r="F26" s="24" t="s">
        <v>18</v>
      </c>
      <c r="G26" s="52">
        <v>2</v>
      </c>
      <c r="H26" s="26">
        <v>290</v>
      </c>
      <c r="I26" s="51">
        <v>149</v>
      </c>
      <c r="J26" s="86">
        <f>H26+I26</f>
        <v>439</v>
      </c>
    </row>
    <row r="27" spans="1:10" ht="20.100000000000001" customHeight="1" x14ac:dyDescent="0.25">
      <c r="A27" s="52">
        <v>23</v>
      </c>
      <c r="B27" s="52" t="s">
        <v>264</v>
      </c>
      <c r="C27" s="18" t="s">
        <v>234</v>
      </c>
      <c r="D27" s="25" t="s">
        <v>235</v>
      </c>
      <c r="E27" s="25" t="s">
        <v>78</v>
      </c>
      <c r="F27" s="24" t="s">
        <v>18</v>
      </c>
      <c r="G27" s="52">
        <v>2</v>
      </c>
      <c r="H27" s="26">
        <v>200</v>
      </c>
      <c r="I27" s="51">
        <v>149</v>
      </c>
      <c r="J27" s="86">
        <f>H27+I27</f>
        <v>349</v>
      </c>
    </row>
    <row r="28" spans="1:10" ht="20.100000000000001" customHeight="1" x14ac:dyDescent="0.25">
      <c r="A28" s="52">
        <v>24</v>
      </c>
      <c r="B28" s="52" t="s">
        <v>264</v>
      </c>
      <c r="C28" s="18" t="s">
        <v>236</v>
      </c>
      <c r="D28" s="25" t="s">
        <v>237</v>
      </c>
      <c r="E28" s="25" t="s">
        <v>61</v>
      </c>
      <c r="F28" s="24" t="s">
        <v>18</v>
      </c>
      <c r="G28" s="52">
        <v>1</v>
      </c>
      <c r="H28" s="26">
        <v>100</v>
      </c>
      <c r="I28" s="51">
        <v>149</v>
      </c>
      <c r="J28" s="86">
        <f>H28+I28</f>
        <v>249</v>
      </c>
    </row>
    <row r="29" spans="1:10" ht="20.100000000000001" customHeight="1" x14ac:dyDescent="0.25">
      <c r="A29" s="52">
        <v>25</v>
      </c>
      <c r="B29" s="52" t="s">
        <v>264</v>
      </c>
      <c r="C29" s="18" t="s">
        <v>238</v>
      </c>
      <c r="D29" s="25" t="s">
        <v>239</v>
      </c>
      <c r="E29" s="25" t="s">
        <v>70</v>
      </c>
      <c r="F29" s="24" t="s">
        <v>18</v>
      </c>
      <c r="G29" s="52">
        <v>2</v>
      </c>
      <c r="H29" s="26">
        <v>270</v>
      </c>
      <c r="I29" s="51">
        <v>149</v>
      </c>
      <c r="J29" s="86">
        <f>H29+I29</f>
        <v>419</v>
      </c>
    </row>
    <row r="30" spans="1:10" ht="20.100000000000001" customHeight="1" x14ac:dyDescent="0.25">
      <c r="A30" s="52">
        <v>26</v>
      </c>
      <c r="B30" s="52" t="s">
        <v>264</v>
      </c>
      <c r="C30" s="18" t="s">
        <v>240</v>
      </c>
      <c r="D30" s="25" t="s">
        <v>241</v>
      </c>
      <c r="E30" s="25" t="s">
        <v>189</v>
      </c>
      <c r="F30" s="24" t="s">
        <v>18</v>
      </c>
      <c r="G30" s="52">
        <v>3</v>
      </c>
      <c r="H30" s="26">
        <v>410</v>
      </c>
      <c r="I30" s="51">
        <v>149</v>
      </c>
      <c r="J30" s="86">
        <f>H30+I30</f>
        <v>559</v>
      </c>
    </row>
    <row r="31" spans="1:10" ht="20.100000000000001" customHeight="1" x14ac:dyDescent="0.25">
      <c r="A31" s="52">
        <v>27</v>
      </c>
      <c r="B31" s="52" t="s">
        <v>264</v>
      </c>
      <c r="C31" s="18" t="s">
        <v>242</v>
      </c>
      <c r="D31" s="25" t="s">
        <v>243</v>
      </c>
      <c r="E31" s="25" t="s">
        <v>101</v>
      </c>
      <c r="F31" s="24" t="s">
        <v>18</v>
      </c>
      <c r="G31" s="52">
        <v>2</v>
      </c>
      <c r="H31" s="26">
        <v>300</v>
      </c>
      <c r="I31" s="51">
        <v>149</v>
      </c>
      <c r="J31" s="86">
        <f>H31+I31</f>
        <v>449</v>
      </c>
    </row>
    <row r="32" spans="1:10" ht="20.100000000000001" customHeight="1" x14ac:dyDescent="0.25">
      <c r="A32" s="52">
        <v>28</v>
      </c>
      <c r="B32" s="52" t="s">
        <v>264</v>
      </c>
      <c r="C32" s="18" t="s">
        <v>244</v>
      </c>
      <c r="D32" s="25" t="s">
        <v>245</v>
      </c>
      <c r="E32" s="25" t="s">
        <v>133</v>
      </c>
      <c r="F32" s="24" t="s">
        <v>18</v>
      </c>
      <c r="G32" s="52">
        <v>2</v>
      </c>
      <c r="H32" s="26">
        <v>330</v>
      </c>
      <c r="I32" s="51">
        <v>149</v>
      </c>
      <c r="J32" s="86">
        <f>H32+I32</f>
        <v>479</v>
      </c>
    </row>
    <row r="33" spans="1:10" ht="20.100000000000001" customHeight="1" x14ac:dyDescent="0.25">
      <c r="A33" s="52">
        <v>29</v>
      </c>
      <c r="B33" s="52" t="s">
        <v>264</v>
      </c>
      <c r="C33" s="18" t="s">
        <v>246</v>
      </c>
      <c r="D33" s="25" t="s">
        <v>247</v>
      </c>
      <c r="E33" s="25" t="s">
        <v>113</v>
      </c>
      <c r="F33" s="24" t="s">
        <v>18</v>
      </c>
      <c r="G33" s="52">
        <v>2</v>
      </c>
      <c r="H33" s="26">
        <v>330</v>
      </c>
      <c r="I33" s="51">
        <v>149</v>
      </c>
      <c r="J33" s="86">
        <f>H33+I33</f>
        <v>479</v>
      </c>
    </row>
    <row r="34" spans="1:10" ht="20.100000000000001" customHeight="1" x14ac:dyDescent="0.25">
      <c r="A34" s="52">
        <v>30</v>
      </c>
      <c r="B34" s="52" t="s">
        <v>264</v>
      </c>
      <c r="C34" s="18" t="s">
        <v>248</v>
      </c>
      <c r="D34" s="25" t="s">
        <v>249</v>
      </c>
      <c r="E34" s="25" t="s">
        <v>95</v>
      </c>
      <c r="F34" s="24" t="s">
        <v>18</v>
      </c>
      <c r="G34" s="52">
        <v>2</v>
      </c>
      <c r="H34" s="26">
        <v>190</v>
      </c>
      <c r="I34" s="51">
        <v>149</v>
      </c>
      <c r="J34" s="86">
        <f>H34+I34</f>
        <v>339</v>
      </c>
    </row>
    <row r="35" spans="1:10" ht="20.100000000000001" customHeight="1" x14ac:dyDescent="0.25">
      <c r="A35" s="52">
        <v>31</v>
      </c>
      <c r="B35" s="52" t="s">
        <v>264</v>
      </c>
      <c r="C35" s="18" t="s">
        <v>250</v>
      </c>
      <c r="D35" s="25" t="s">
        <v>251</v>
      </c>
      <c r="E35" s="25" t="s">
        <v>252</v>
      </c>
      <c r="F35" s="24" t="s">
        <v>18</v>
      </c>
      <c r="G35" s="52">
        <v>4</v>
      </c>
      <c r="H35" s="26">
        <v>650</v>
      </c>
      <c r="I35" s="51">
        <v>149</v>
      </c>
      <c r="J35" s="86">
        <f>H35+I35</f>
        <v>799</v>
      </c>
    </row>
    <row r="36" spans="1:10" ht="20.100000000000001" customHeight="1" x14ac:dyDescent="0.25">
      <c r="A36" s="52">
        <v>32</v>
      </c>
      <c r="B36" s="52" t="s">
        <v>264</v>
      </c>
      <c r="C36" s="18" t="s">
        <v>253</v>
      </c>
      <c r="D36" s="25" t="s">
        <v>254</v>
      </c>
      <c r="E36" s="25" t="s">
        <v>51</v>
      </c>
      <c r="F36" s="24" t="s">
        <v>18</v>
      </c>
      <c r="G36" s="52">
        <v>2</v>
      </c>
      <c r="H36" s="26">
        <v>200</v>
      </c>
      <c r="I36" s="51">
        <v>149</v>
      </c>
      <c r="J36" s="86">
        <f>H36+I36</f>
        <v>349</v>
      </c>
    </row>
    <row r="37" spans="1:10" ht="20.100000000000001" customHeight="1" x14ac:dyDescent="0.25">
      <c r="A37" s="52">
        <v>33</v>
      </c>
      <c r="B37" s="52" t="s">
        <v>264</v>
      </c>
      <c r="C37" s="18" t="s">
        <v>255</v>
      </c>
      <c r="D37" s="25" t="s">
        <v>256</v>
      </c>
      <c r="E37" s="25" t="s">
        <v>252</v>
      </c>
      <c r="F37" s="24" t="s">
        <v>18</v>
      </c>
      <c r="G37" s="52">
        <v>1</v>
      </c>
      <c r="H37" s="26">
        <v>120</v>
      </c>
      <c r="I37" s="51">
        <v>149</v>
      </c>
      <c r="J37" s="86">
        <f>H37+I37</f>
        <v>269</v>
      </c>
    </row>
    <row r="38" spans="1:10" ht="20.100000000000001" customHeight="1" x14ac:dyDescent="0.25">
      <c r="A38" s="52">
        <v>34</v>
      </c>
      <c r="B38" s="52" t="s">
        <v>264</v>
      </c>
      <c r="C38" s="18" t="s">
        <v>257</v>
      </c>
      <c r="D38" s="25" t="s">
        <v>258</v>
      </c>
      <c r="E38" s="25" t="s">
        <v>259</v>
      </c>
      <c r="F38" s="24" t="s">
        <v>18</v>
      </c>
      <c r="G38" s="52">
        <v>2</v>
      </c>
      <c r="H38" s="26">
        <v>340</v>
      </c>
      <c r="I38" s="51">
        <v>149</v>
      </c>
      <c r="J38" s="86">
        <f>H38+I38</f>
        <v>489</v>
      </c>
    </row>
    <row r="39" spans="1:10" ht="20.100000000000001" customHeight="1" x14ac:dyDescent="0.25">
      <c r="A39" s="52">
        <v>35</v>
      </c>
      <c r="B39" s="24" t="s">
        <v>8</v>
      </c>
      <c r="C39" s="18" t="s">
        <v>170</v>
      </c>
      <c r="D39" s="25" t="s">
        <v>171</v>
      </c>
      <c r="E39" s="25" t="s">
        <v>172</v>
      </c>
      <c r="F39" s="24" t="s">
        <v>18</v>
      </c>
      <c r="G39" s="52">
        <v>3</v>
      </c>
      <c r="H39" s="26">
        <v>412</v>
      </c>
      <c r="I39" s="51">
        <v>149</v>
      </c>
      <c r="J39" s="86">
        <f>H39+I39</f>
        <v>561</v>
      </c>
    </row>
    <row r="40" spans="1:10" ht="20.100000000000001" customHeight="1" x14ac:dyDescent="0.25">
      <c r="A40" s="52">
        <v>36</v>
      </c>
      <c r="B40" s="24" t="s">
        <v>8</v>
      </c>
      <c r="C40" s="18" t="s">
        <v>173</v>
      </c>
      <c r="D40" s="25" t="s">
        <v>174</v>
      </c>
      <c r="E40" s="25" t="s">
        <v>30</v>
      </c>
      <c r="F40" s="24" t="s">
        <v>18</v>
      </c>
      <c r="G40" s="52">
        <v>2</v>
      </c>
      <c r="H40" s="26">
        <v>450</v>
      </c>
      <c r="I40" s="51">
        <v>149</v>
      </c>
      <c r="J40" s="86">
        <f>H40+I40</f>
        <v>599</v>
      </c>
    </row>
    <row r="41" spans="1:10" ht="20.100000000000001" customHeight="1" x14ac:dyDescent="0.25">
      <c r="A41" s="52">
        <v>37</v>
      </c>
      <c r="B41" s="24" t="s">
        <v>8</v>
      </c>
      <c r="C41" s="18" t="s">
        <v>175</v>
      </c>
      <c r="D41" s="25" t="s">
        <v>176</v>
      </c>
      <c r="E41" s="25" t="s">
        <v>177</v>
      </c>
      <c r="F41" s="24" t="s">
        <v>18</v>
      </c>
      <c r="G41" s="52">
        <v>4</v>
      </c>
      <c r="H41" s="26">
        <v>1183</v>
      </c>
      <c r="I41" s="51">
        <v>149</v>
      </c>
      <c r="J41" s="86">
        <f>H41+I41</f>
        <v>1332</v>
      </c>
    </row>
    <row r="42" spans="1:10" ht="20.100000000000001" customHeight="1" x14ac:dyDescent="0.25">
      <c r="A42" s="52">
        <v>38</v>
      </c>
      <c r="B42" s="24" t="s">
        <v>8</v>
      </c>
      <c r="C42" s="18" t="s">
        <v>178</v>
      </c>
      <c r="D42" s="25" t="s">
        <v>179</v>
      </c>
      <c r="E42" s="25" t="s">
        <v>180</v>
      </c>
      <c r="F42" s="24" t="s">
        <v>18</v>
      </c>
      <c r="G42" s="52">
        <v>4</v>
      </c>
      <c r="H42" s="26">
        <v>800</v>
      </c>
      <c r="I42" s="51">
        <v>149</v>
      </c>
      <c r="J42" s="86">
        <f>H42+I42</f>
        <v>949</v>
      </c>
    </row>
    <row r="43" spans="1:10" ht="20.100000000000001" customHeight="1" x14ac:dyDescent="0.25">
      <c r="A43" s="52">
        <v>39</v>
      </c>
      <c r="B43" s="24" t="s">
        <v>8</v>
      </c>
      <c r="C43" s="18" t="s">
        <v>181</v>
      </c>
      <c r="D43" s="25" t="s">
        <v>182</v>
      </c>
      <c r="E43" s="25" t="s">
        <v>183</v>
      </c>
      <c r="F43" s="24" t="s">
        <v>18</v>
      </c>
      <c r="G43" s="52">
        <v>4</v>
      </c>
      <c r="H43" s="26">
        <v>564</v>
      </c>
      <c r="I43" s="51">
        <v>149</v>
      </c>
      <c r="J43" s="86">
        <f>H43+I43</f>
        <v>713</v>
      </c>
    </row>
    <row r="44" spans="1:10" ht="20.100000000000001" customHeight="1" x14ac:dyDescent="0.25">
      <c r="A44" s="52">
        <v>40</v>
      </c>
      <c r="B44" s="24" t="s">
        <v>8</v>
      </c>
      <c r="C44" s="18" t="s">
        <v>184</v>
      </c>
      <c r="D44" s="25" t="s">
        <v>185</v>
      </c>
      <c r="E44" s="25" t="s">
        <v>186</v>
      </c>
      <c r="F44" s="24" t="s">
        <v>18</v>
      </c>
      <c r="G44" s="52">
        <v>2</v>
      </c>
      <c r="H44" s="26">
        <v>430</v>
      </c>
      <c r="I44" s="51">
        <v>149</v>
      </c>
      <c r="J44" s="86">
        <f>H44+I44</f>
        <v>579</v>
      </c>
    </row>
    <row r="45" spans="1:10" ht="20.100000000000001" customHeight="1" x14ac:dyDescent="0.25">
      <c r="A45" s="52">
        <v>41</v>
      </c>
      <c r="B45" s="24" t="s">
        <v>8</v>
      </c>
      <c r="C45" s="18" t="s">
        <v>187</v>
      </c>
      <c r="D45" s="25" t="s">
        <v>188</v>
      </c>
      <c r="E45" s="25" t="s">
        <v>189</v>
      </c>
      <c r="F45" s="24" t="s">
        <v>18</v>
      </c>
      <c r="G45" s="52">
        <v>4</v>
      </c>
      <c r="H45" s="26">
        <v>820</v>
      </c>
      <c r="I45" s="51">
        <v>149</v>
      </c>
      <c r="J45" s="86">
        <f>H45+I45</f>
        <v>969</v>
      </c>
    </row>
    <row r="46" spans="1:10" ht="20.100000000000001" customHeight="1" x14ac:dyDescent="0.25">
      <c r="A46" s="52">
        <v>42</v>
      </c>
      <c r="B46" s="24" t="s">
        <v>8</v>
      </c>
      <c r="C46" s="18" t="s">
        <v>190</v>
      </c>
      <c r="D46" s="25" t="s">
        <v>191</v>
      </c>
      <c r="E46" s="25" t="s">
        <v>192</v>
      </c>
      <c r="F46" s="24" t="s">
        <v>18</v>
      </c>
      <c r="G46" s="52">
        <v>3</v>
      </c>
      <c r="H46" s="26">
        <v>840</v>
      </c>
      <c r="I46" s="51">
        <v>149</v>
      </c>
      <c r="J46" s="86">
        <f>H46+I46</f>
        <v>989</v>
      </c>
    </row>
    <row r="47" spans="1:10" ht="20.100000000000001" customHeight="1" x14ac:dyDescent="0.25">
      <c r="A47" s="52">
        <v>43</v>
      </c>
      <c r="B47" s="24" t="s">
        <v>8</v>
      </c>
      <c r="C47" s="18" t="s">
        <v>193</v>
      </c>
      <c r="D47" s="25" t="s">
        <v>194</v>
      </c>
      <c r="E47" s="25" t="s">
        <v>130</v>
      </c>
      <c r="F47" s="24" t="s">
        <v>18</v>
      </c>
      <c r="G47" s="52">
        <v>4</v>
      </c>
      <c r="H47" s="26">
        <v>530</v>
      </c>
      <c r="I47" s="51">
        <v>149</v>
      </c>
      <c r="J47" s="86">
        <f>H47+I47</f>
        <v>679</v>
      </c>
    </row>
    <row r="48" spans="1:10" ht="20.100000000000001" customHeight="1" x14ac:dyDescent="0.25">
      <c r="A48" s="52">
        <v>44</v>
      </c>
      <c r="B48" s="24" t="s">
        <v>8</v>
      </c>
      <c r="C48" s="18" t="s">
        <v>195</v>
      </c>
      <c r="D48" s="25" t="s">
        <v>196</v>
      </c>
      <c r="E48" s="25" t="s">
        <v>27</v>
      </c>
      <c r="F48" s="24" t="s">
        <v>18</v>
      </c>
      <c r="G48" s="52">
        <v>4</v>
      </c>
      <c r="H48" s="26">
        <v>945</v>
      </c>
      <c r="I48" s="51">
        <v>149</v>
      </c>
      <c r="J48" s="86">
        <f>H48+I48</f>
        <v>1094</v>
      </c>
    </row>
    <row r="49" spans="1:10" ht="20.100000000000001" customHeight="1" x14ac:dyDescent="0.25">
      <c r="A49" s="52">
        <v>45</v>
      </c>
      <c r="B49" s="24" t="s">
        <v>8</v>
      </c>
      <c r="C49" s="18" t="s">
        <v>197</v>
      </c>
      <c r="D49" s="25" t="s">
        <v>198</v>
      </c>
      <c r="E49" s="25" t="s">
        <v>24</v>
      </c>
      <c r="F49" s="24" t="s">
        <v>18</v>
      </c>
      <c r="G49" s="52">
        <v>3</v>
      </c>
      <c r="H49" s="26">
        <v>520</v>
      </c>
      <c r="I49" s="51">
        <v>149</v>
      </c>
      <c r="J49" s="86">
        <f>H49+I49</f>
        <v>669</v>
      </c>
    </row>
    <row r="50" spans="1:10" ht="20.100000000000001" customHeight="1" x14ac:dyDescent="0.25">
      <c r="A50" s="52">
        <v>46</v>
      </c>
      <c r="B50" s="24" t="s">
        <v>8</v>
      </c>
      <c r="C50" s="18" t="s">
        <v>199</v>
      </c>
      <c r="D50" s="25" t="s">
        <v>200</v>
      </c>
      <c r="E50" s="25" t="s">
        <v>201</v>
      </c>
      <c r="F50" s="24" t="s">
        <v>18</v>
      </c>
      <c r="G50" s="52">
        <v>3</v>
      </c>
      <c r="H50" s="26">
        <v>500</v>
      </c>
      <c r="I50" s="51">
        <v>149</v>
      </c>
      <c r="J50" s="86">
        <f>H50+I50</f>
        <v>649</v>
      </c>
    </row>
    <row r="51" spans="1:10" ht="20.100000000000001" customHeight="1" x14ac:dyDescent="0.25">
      <c r="A51" s="52">
        <v>47</v>
      </c>
      <c r="B51" s="24" t="s">
        <v>8</v>
      </c>
      <c r="C51" s="18" t="s">
        <v>202</v>
      </c>
      <c r="D51" s="25" t="s">
        <v>203</v>
      </c>
      <c r="E51" s="25" t="s">
        <v>204</v>
      </c>
      <c r="F51" s="24" t="s">
        <v>18</v>
      </c>
      <c r="G51" s="52">
        <v>2</v>
      </c>
      <c r="H51" s="26">
        <v>390</v>
      </c>
      <c r="I51" s="51">
        <v>149</v>
      </c>
      <c r="J51" s="86">
        <f>H51+I51</f>
        <v>539</v>
      </c>
    </row>
    <row r="52" spans="1:10" ht="20.100000000000001" customHeight="1" x14ac:dyDescent="0.25">
      <c r="A52" s="52">
        <v>48</v>
      </c>
      <c r="B52" s="24" t="s">
        <v>8</v>
      </c>
      <c r="C52" s="18" t="s">
        <v>205</v>
      </c>
      <c r="D52" s="25" t="s">
        <v>206</v>
      </c>
      <c r="E52" s="25" t="s">
        <v>207</v>
      </c>
      <c r="F52" s="24" t="s">
        <v>18</v>
      </c>
      <c r="G52" s="52">
        <v>3</v>
      </c>
      <c r="H52" s="26">
        <v>340</v>
      </c>
      <c r="I52" s="51">
        <v>149</v>
      </c>
      <c r="J52" s="86">
        <f>H52+I52</f>
        <v>489</v>
      </c>
    </row>
    <row r="53" spans="1:10" ht="20.100000000000001" customHeight="1" x14ac:dyDescent="0.25">
      <c r="A53" s="52">
        <v>49</v>
      </c>
      <c r="B53" s="24" t="s">
        <v>8</v>
      </c>
      <c r="C53" s="18" t="s">
        <v>208</v>
      </c>
      <c r="D53" s="25" t="s">
        <v>209</v>
      </c>
      <c r="E53" s="25" t="s">
        <v>210</v>
      </c>
      <c r="F53" s="24" t="s">
        <v>18</v>
      </c>
      <c r="G53" s="52">
        <v>4</v>
      </c>
      <c r="H53" s="26">
        <v>830</v>
      </c>
      <c r="I53" s="51">
        <v>149</v>
      </c>
      <c r="J53" s="86">
        <f>H53+I53</f>
        <v>979</v>
      </c>
    </row>
    <row r="54" spans="1:10" ht="20.100000000000001" customHeight="1" x14ac:dyDescent="0.25">
      <c r="A54" s="52">
        <v>50</v>
      </c>
      <c r="B54" s="24" t="s">
        <v>8</v>
      </c>
      <c r="C54" s="18" t="s">
        <v>211</v>
      </c>
      <c r="D54" s="25" t="s">
        <v>212</v>
      </c>
      <c r="E54" s="25" t="s">
        <v>213</v>
      </c>
      <c r="F54" s="24" t="s">
        <v>18</v>
      </c>
      <c r="G54" s="52">
        <v>3</v>
      </c>
      <c r="H54" s="26">
        <v>900</v>
      </c>
      <c r="I54" s="51">
        <v>149</v>
      </c>
      <c r="J54" s="86">
        <f>H54+I54</f>
        <v>1049</v>
      </c>
    </row>
    <row r="55" spans="1:10" ht="20.100000000000001" customHeight="1" x14ac:dyDescent="0.25">
      <c r="A55" s="52">
        <v>51</v>
      </c>
      <c r="B55" s="24" t="s">
        <v>8</v>
      </c>
      <c r="C55" s="18" t="s">
        <v>214</v>
      </c>
      <c r="D55" s="25" t="s">
        <v>215</v>
      </c>
      <c r="E55" s="25" t="s">
        <v>216</v>
      </c>
      <c r="F55" s="24" t="s">
        <v>18</v>
      </c>
      <c r="G55" s="52">
        <v>6</v>
      </c>
      <c r="H55" s="26">
        <v>1900</v>
      </c>
      <c r="I55" s="51">
        <v>149</v>
      </c>
      <c r="J55" s="86">
        <f>H55+I55</f>
        <v>2049</v>
      </c>
    </row>
    <row r="56" spans="1:10" ht="20.100000000000001" customHeight="1" x14ac:dyDescent="0.25">
      <c r="A56" s="52">
        <v>52</v>
      </c>
      <c r="B56" s="24" t="s">
        <v>8</v>
      </c>
      <c r="C56" s="18" t="s">
        <v>217</v>
      </c>
      <c r="D56" s="25" t="s">
        <v>218</v>
      </c>
      <c r="E56" s="25" t="s">
        <v>219</v>
      </c>
      <c r="F56" s="24" t="s">
        <v>18</v>
      </c>
      <c r="G56" s="52">
        <v>2</v>
      </c>
      <c r="H56" s="26">
        <v>300</v>
      </c>
      <c r="I56" s="51">
        <v>149</v>
      </c>
      <c r="J56" s="86">
        <f>H56+I56</f>
        <v>449</v>
      </c>
    </row>
    <row r="57" spans="1:10" ht="20.100000000000001" customHeight="1" x14ac:dyDescent="0.25">
      <c r="A57" s="52">
        <v>53</v>
      </c>
      <c r="B57" s="24" t="s">
        <v>8</v>
      </c>
      <c r="C57" s="18" t="s">
        <v>220</v>
      </c>
      <c r="D57" s="25" t="s">
        <v>221</v>
      </c>
      <c r="E57" s="25" t="s">
        <v>104</v>
      </c>
      <c r="F57" s="24" t="s">
        <v>18</v>
      </c>
      <c r="G57" s="52">
        <v>3</v>
      </c>
      <c r="H57" s="26">
        <v>500</v>
      </c>
      <c r="I57" s="51">
        <v>149</v>
      </c>
      <c r="J57" s="86">
        <f>H57+I57</f>
        <v>649</v>
      </c>
    </row>
    <row r="58" spans="1:10" ht="20.100000000000001" customHeight="1" x14ac:dyDescent="0.25">
      <c r="A58" s="52">
        <v>54</v>
      </c>
      <c r="B58" s="24" t="s">
        <v>8</v>
      </c>
      <c r="C58" s="18" t="s">
        <v>222</v>
      </c>
      <c r="D58" s="25" t="s">
        <v>223</v>
      </c>
      <c r="E58" s="25" t="s">
        <v>51</v>
      </c>
      <c r="F58" s="24" t="s">
        <v>18</v>
      </c>
      <c r="G58" s="52">
        <v>4</v>
      </c>
      <c r="H58" s="26">
        <v>600</v>
      </c>
      <c r="I58" s="51">
        <v>149</v>
      </c>
      <c r="J58" s="86">
        <f>H58+I58</f>
        <v>749</v>
      </c>
    </row>
    <row r="59" spans="1:10" ht="20.100000000000001" customHeight="1" x14ac:dyDescent="0.25">
      <c r="A59" s="52">
        <v>55</v>
      </c>
      <c r="B59" s="52" t="s">
        <v>8</v>
      </c>
      <c r="C59" s="18" t="s">
        <v>260</v>
      </c>
      <c r="D59" s="54" t="s">
        <v>923</v>
      </c>
      <c r="E59" s="25" t="s">
        <v>261</v>
      </c>
      <c r="F59" s="24" t="s">
        <v>18</v>
      </c>
      <c r="G59" s="52">
        <v>2</v>
      </c>
      <c r="H59" s="26">
        <v>160</v>
      </c>
      <c r="I59" s="51">
        <v>149</v>
      </c>
      <c r="J59" s="86">
        <f>H59+I59</f>
        <v>309</v>
      </c>
    </row>
    <row r="60" spans="1:10" ht="20.100000000000001" customHeight="1" x14ac:dyDescent="0.25">
      <c r="A60" s="52">
        <v>56</v>
      </c>
      <c r="B60" s="24" t="s">
        <v>7</v>
      </c>
      <c r="C60" s="18" t="s">
        <v>68</v>
      </c>
      <c r="D60" s="25" t="s">
        <v>69</v>
      </c>
      <c r="E60" s="25" t="s">
        <v>70</v>
      </c>
      <c r="F60" s="24" t="s">
        <v>18</v>
      </c>
      <c r="G60" s="52">
        <v>2</v>
      </c>
      <c r="H60" s="24">
        <v>400</v>
      </c>
      <c r="I60" s="51">
        <v>149</v>
      </c>
      <c r="J60" s="86">
        <f t="shared" si="0"/>
        <v>549</v>
      </c>
    </row>
    <row r="61" spans="1:10" ht="20.100000000000001" customHeight="1" x14ac:dyDescent="0.25">
      <c r="A61" s="52">
        <v>57</v>
      </c>
      <c r="B61" s="24" t="s">
        <v>7</v>
      </c>
      <c r="C61" s="18" t="s">
        <v>71</v>
      </c>
      <c r="D61" s="25" t="s">
        <v>72</v>
      </c>
      <c r="E61" s="25" t="s">
        <v>73</v>
      </c>
      <c r="F61" s="24" t="s">
        <v>18</v>
      </c>
      <c r="G61" s="52">
        <v>2</v>
      </c>
      <c r="H61" s="24">
        <v>520</v>
      </c>
      <c r="I61" s="51">
        <v>149</v>
      </c>
      <c r="J61" s="86">
        <f t="shared" si="0"/>
        <v>669</v>
      </c>
    </row>
    <row r="62" spans="1:10" ht="20.100000000000001" customHeight="1" x14ac:dyDescent="0.25">
      <c r="A62" s="52">
        <v>58</v>
      </c>
      <c r="B62" s="24" t="s">
        <v>7</v>
      </c>
      <c r="C62" s="18" t="s">
        <v>74</v>
      </c>
      <c r="D62" s="25" t="s">
        <v>75</v>
      </c>
      <c r="E62" s="25" t="s">
        <v>39</v>
      </c>
      <c r="F62" s="24" t="s">
        <v>18</v>
      </c>
      <c r="G62" s="52">
        <v>3</v>
      </c>
      <c r="H62" s="24">
        <v>680</v>
      </c>
      <c r="I62" s="51">
        <v>149</v>
      </c>
      <c r="J62" s="86">
        <f t="shared" si="0"/>
        <v>829</v>
      </c>
    </row>
    <row r="63" spans="1:10" ht="20.100000000000001" customHeight="1" x14ac:dyDescent="0.25">
      <c r="A63" s="52">
        <v>59</v>
      </c>
      <c r="B63" s="24" t="s">
        <v>7</v>
      </c>
      <c r="C63" s="18" t="s">
        <v>76</v>
      </c>
      <c r="D63" s="25" t="s">
        <v>77</v>
      </c>
      <c r="E63" s="25" t="s">
        <v>78</v>
      </c>
      <c r="F63" s="24" t="s">
        <v>18</v>
      </c>
      <c r="G63" s="52">
        <v>3</v>
      </c>
      <c r="H63" s="24">
        <v>350</v>
      </c>
      <c r="I63" s="51">
        <v>149</v>
      </c>
      <c r="J63" s="86">
        <f t="shared" si="0"/>
        <v>499</v>
      </c>
    </row>
    <row r="64" spans="1:10" ht="20.100000000000001" customHeight="1" x14ac:dyDescent="0.25">
      <c r="A64" s="52">
        <v>60</v>
      </c>
      <c r="B64" s="24" t="s">
        <v>7</v>
      </c>
      <c r="C64" s="18" t="s">
        <v>79</v>
      </c>
      <c r="D64" s="25" t="s">
        <v>80</v>
      </c>
      <c r="E64" s="25" t="s">
        <v>81</v>
      </c>
      <c r="F64" s="24" t="s">
        <v>18</v>
      </c>
      <c r="G64" s="52">
        <v>3</v>
      </c>
      <c r="H64" s="24">
        <v>520</v>
      </c>
      <c r="I64" s="51">
        <v>149</v>
      </c>
      <c r="J64" s="86">
        <f t="shared" si="0"/>
        <v>669</v>
      </c>
    </row>
    <row r="65" spans="1:10" ht="20.100000000000001" customHeight="1" x14ac:dyDescent="0.25">
      <c r="A65" s="52">
        <v>61</v>
      </c>
      <c r="B65" s="24" t="s">
        <v>7</v>
      </c>
      <c r="C65" s="18" t="s">
        <v>82</v>
      </c>
      <c r="D65" s="25" t="s">
        <v>83</v>
      </c>
      <c r="E65" s="25" t="s">
        <v>84</v>
      </c>
      <c r="F65" s="24" t="s">
        <v>18</v>
      </c>
      <c r="G65" s="52">
        <v>6</v>
      </c>
      <c r="H65" s="24">
        <v>2150</v>
      </c>
      <c r="I65" s="51">
        <v>149</v>
      </c>
      <c r="J65" s="86">
        <f t="shared" si="0"/>
        <v>2299</v>
      </c>
    </row>
    <row r="66" spans="1:10" ht="20.100000000000001" customHeight="1" x14ac:dyDescent="0.25">
      <c r="A66" s="52">
        <v>62</v>
      </c>
      <c r="B66" s="24" t="s">
        <v>7</v>
      </c>
      <c r="C66" s="18" t="s">
        <v>85</v>
      </c>
      <c r="D66" s="25" t="s">
        <v>86</v>
      </c>
      <c r="E66" s="25" t="s">
        <v>87</v>
      </c>
      <c r="F66" s="24" t="s">
        <v>18</v>
      </c>
      <c r="G66" s="52">
        <v>3</v>
      </c>
      <c r="H66" s="24">
        <v>400</v>
      </c>
      <c r="I66" s="51">
        <v>149</v>
      </c>
      <c r="J66" s="86">
        <f t="shared" si="0"/>
        <v>549</v>
      </c>
    </row>
    <row r="67" spans="1:10" ht="20.100000000000001" customHeight="1" x14ac:dyDescent="0.25">
      <c r="A67" s="52">
        <v>63</v>
      </c>
      <c r="B67" s="24" t="s">
        <v>7</v>
      </c>
      <c r="C67" s="18" t="s">
        <v>88</v>
      </c>
      <c r="D67" s="25" t="s">
        <v>89</v>
      </c>
      <c r="E67" s="25" t="s">
        <v>90</v>
      </c>
      <c r="F67" s="24" t="s">
        <v>18</v>
      </c>
      <c r="G67" s="52">
        <v>2</v>
      </c>
      <c r="H67" s="24">
        <v>300</v>
      </c>
      <c r="I67" s="51">
        <v>149</v>
      </c>
      <c r="J67" s="86">
        <f t="shared" si="0"/>
        <v>449</v>
      </c>
    </row>
    <row r="68" spans="1:10" ht="20.100000000000001" customHeight="1" x14ac:dyDescent="0.25">
      <c r="A68" s="52">
        <v>64</v>
      </c>
      <c r="B68" s="24" t="s">
        <v>7</v>
      </c>
      <c r="C68" s="18" t="s">
        <v>91</v>
      </c>
      <c r="D68" s="25" t="s">
        <v>92</v>
      </c>
      <c r="E68" s="25" t="s">
        <v>58</v>
      </c>
      <c r="F68" s="24" t="s">
        <v>18</v>
      </c>
      <c r="G68" s="52">
        <v>4</v>
      </c>
      <c r="H68" s="24">
        <v>690</v>
      </c>
      <c r="I68" s="51">
        <v>149</v>
      </c>
      <c r="J68" s="86">
        <f t="shared" si="0"/>
        <v>839</v>
      </c>
    </row>
    <row r="69" spans="1:10" ht="20.100000000000001" customHeight="1" x14ac:dyDescent="0.25">
      <c r="A69" s="52">
        <v>65</v>
      </c>
      <c r="B69" s="24" t="s">
        <v>7</v>
      </c>
      <c r="C69" s="18" t="s">
        <v>93</v>
      </c>
      <c r="D69" s="25" t="s">
        <v>94</v>
      </c>
      <c r="E69" s="25" t="s">
        <v>95</v>
      </c>
      <c r="F69" s="24" t="s">
        <v>18</v>
      </c>
      <c r="G69" s="52">
        <v>3</v>
      </c>
      <c r="H69" s="24">
        <v>900</v>
      </c>
      <c r="I69" s="51">
        <v>149</v>
      </c>
      <c r="J69" s="86">
        <f t="shared" si="0"/>
        <v>1049</v>
      </c>
    </row>
    <row r="70" spans="1:10" ht="20.100000000000001" customHeight="1" x14ac:dyDescent="0.25">
      <c r="A70" s="52">
        <v>66</v>
      </c>
      <c r="B70" s="24" t="s">
        <v>7</v>
      </c>
      <c r="C70" s="18" t="s">
        <v>96</v>
      </c>
      <c r="D70" s="25" t="s">
        <v>97</v>
      </c>
      <c r="E70" s="25" t="s">
        <v>98</v>
      </c>
      <c r="F70" s="24" t="s">
        <v>18</v>
      </c>
      <c r="G70" s="52">
        <v>5</v>
      </c>
      <c r="H70" s="24">
        <v>750</v>
      </c>
      <c r="I70" s="51">
        <v>149</v>
      </c>
      <c r="J70" s="86">
        <f t="shared" si="0"/>
        <v>899</v>
      </c>
    </row>
    <row r="71" spans="1:10" ht="20.100000000000001" customHeight="1" x14ac:dyDescent="0.25">
      <c r="A71" s="52">
        <v>67</v>
      </c>
      <c r="B71" s="24" t="s">
        <v>7</v>
      </c>
      <c r="C71" s="18" t="s">
        <v>99</v>
      </c>
      <c r="D71" s="25" t="s">
        <v>100</v>
      </c>
      <c r="E71" s="25" t="s">
        <v>101</v>
      </c>
      <c r="F71" s="24" t="s">
        <v>18</v>
      </c>
      <c r="G71" s="52">
        <v>1</v>
      </c>
      <c r="H71" s="24">
        <v>180</v>
      </c>
      <c r="I71" s="51">
        <v>149</v>
      </c>
      <c r="J71" s="86">
        <f t="shared" si="0"/>
        <v>329</v>
      </c>
    </row>
    <row r="72" spans="1:10" ht="20.100000000000001" customHeight="1" x14ac:dyDescent="0.25">
      <c r="A72" s="52">
        <v>68</v>
      </c>
      <c r="B72" s="24" t="s">
        <v>7</v>
      </c>
      <c r="C72" s="18" t="s">
        <v>102</v>
      </c>
      <c r="D72" s="25" t="s">
        <v>103</v>
      </c>
      <c r="E72" s="25" t="s">
        <v>104</v>
      </c>
      <c r="F72" s="24" t="s">
        <v>18</v>
      </c>
      <c r="G72" s="52">
        <v>2</v>
      </c>
      <c r="H72" s="24">
        <v>260</v>
      </c>
      <c r="I72" s="51">
        <v>149</v>
      </c>
      <c r="J72" s="86">
        <f t="shared" si="0"/>
        <v>409</v>
      </c>
    </row>
    <row r="73" spans="1:10" ht="20.100000000000001" customHeight="1" x14ac:dyDescent="0.25">
      <c r="A73" s="52">
        <v>69</v>
      </c>
      <c r="B73" s="24" t="s">
        <v>7</v>
      </c>
      <c r="C73" s="18" t="s">
        <v>105</v>
      </c>
      <c r="D73" s="25" t="s">
        <v>106</v>
      </c>
      <c r="E73" s="25" t="s">
        <v>107</v>
      </c>
      <c r="F73" s="24" t="s">
        <v>18</v>
      </c>
      <c r="G73" s="52">
        <v>4</v>
      </c>
      <c r="H73" s="24">
        <v>1600</v>
      </c>
      <c r="I73" s="51">
        <v>149</v>
      </c>
      <c r="J73" s="86">
        <f t="shared" si="0"/>
        <v>1749</v>
      </c>
    </row>
    <row r="74" spans="1:10" ht="20.100000000000001" customHeight="1" x14ac:dyDescent="0.25">
      <c r="A74" s="52">
        <v>70</v>
      </c>
      <c r="B74" s="24" t="s">
        <v>7</v>
      </c>
      <c r="C74" s="18" t="s">
        <v>108</v>
      </c>
      <c r="D74" s="25" t="s">
        <v>109</v>
      </c>
      <c r="E74" s="25" t="s">
        <v>110</v>
      </c>
      <c r="F74" s="24" t="s">
        <v>18</v>
      </c>
      <c r="G74" s="52">
        <v>3</v>
      </c>
      <c r="H74" s="24">
        <v>560</v>
      </c>
      <c r="I74" s="51">
        <v>149</v>
      </c>
      <c r="J74" s="86">
        <f t="shared" si="0"/>
        <v>709</v>
      </c>
    </row>
    <row r="75" spans="1:10" ht="20.100000000000001" customHeight="1" x14ac:dyDescent="0.25">
      <c r="A75" s="52">
        <v>71</v>
      </c>
      <c r="B75" s="24" t="s">
        <v>7</v>
      </c>
      <c r="C75" s="18" t="s">
        <v>111</v>
      </c>
      <c r="D75" s="25" t="s">
        <v>112</v>
      </c>
      <c r="E75" s="25" t="s">
        <v>113</v>
      </c>
      <c r="F75" s="24" t="s">
        <v>18</v>
      </c>
      <c r="G75" s="52">
        <v>2</v>
      </c>
      <c r="H75" s="24">
        <v>310</v>
      </c>
      <c r="I75" s="51">
        <v>149</v>
      </c>
      <c r="J75" s="86">
        <f t="shared" si="0"/>
        <v>459</v>
      </c>
    </row>
    <row r="76" spans="1:10" ht="20.100000000000001" customHeight="1" x14ac:dyDescent="0.25">
      <c r="A76" s="52">
        <v>72</v>
      </c>
      <c r="B76" s="24" t="s">
        <v>7</v>
      </c>
      <c r="C76" s="18" t="s">
        <v>114</v>
      </c>
      <c r="D76" s="25" t="s">
        <v>115</v>
      </c>
      <c r="E76" s="25" t="s">
        <v>116</v>
      </c>
      <c r="F76" s="24" t="s">
        <v>18</v>
      </c>
      <c r="G76" s="52">
        <v>3</v>
      </c>
      <c r="H76" s="24">
        <v>984</v>
      </c>
      <c r="I76" s="51">
        <v>149</v>
      </c>
      <c r="J76" s="86">
        <f t="shared" si="0"/>
        <v>1133</v>
      </c>
    </row>
    <row r="77" spans="1:10" ht="20.100000000000001" customHeight="1" x14ac:dyDescent="0.25">
      <c r="A77" s="52">
        <v>73</v>
      </c>
      <c r="B77" s="24" t="s">
        <v>7</v>
      </c>
      <c r="C77" s="18" t="s">
        <v>117</v>
      </c>
      <c r="D77" s="25" t="s">
        <v>118</v>
      </c>
      <c r="E77" s="25" t="s">
        <v>119</v>
      </c>
      <c r="F77" s="24" t="s">
        <v>18</v>
      </c>
      <c r="G77" s="52">
        <v>2</v>
      </c>
      <c r="H77" s="24">
        <v>550</v>
      </c>
      <c r="I77" s="51">
        <v>149</v>
      </c>
      <c r="J77" s="86">
        <f t="shared" si="0"/>
        <v>699</v>
      </c>
    </row>
    <row r="78" spans="1:10" ht="20.100000000000001" customHeight="1" x14ac:dyDescent="0.25">
      <c r="A78" s="52">
        <v>74</v>
      </c>
      <c r="B78" s="24" t="s">
        <v>7</v>
      </c>
      <c r="C78" s="18" t="s">
        <v>120</v>
      </c>
      <c r="D78" s="25" t="s">
        <v>121</v>
      </c>
      <c r="E78" s="25" t="s">
        <v>122</v>
      </c>
      <c r="F78" s="24" t="s">
        <v>18</v>
      </c>
      <c r="G78" s="52">
        <v>4</v>
      </c>
      <c r="H78" s="24">
        <v>1200</v>
      </c>
      <c r="I78" s="51">
        <v>149</v>
      </c>
      <c r="J78" s="86">
        <f t="shared" si="0"/>
        <v>1349</v>
      </c>
    </row>
    <row r="79" spans="1:10" ht="20.100000000000001" customHeight="1" x14ac:dyDescent="0.25">
      <c r="A79" s="52">
        <v>75</v>
      </c>
      <c r="B79" s="24" t="s">
        <v>7</v>
      </c>
      <c r="C79" s="18" t="s">
        <v>123</v>
      </c>
      <c r="D79" s="25" t="s">
        <v>124</v>
      </c>
      <c r="E79" s="25" t="s">
        <v>125</v>
      </c>
      <c r="F79" s="24" t="s">
        <v>18</v>
      </c>
      <c r="G79" s="52">
        <v>5</v>
      </c>
      <c r="H79" s="24">
        <v>1000</v>
      </c>
      <c r="I79" s="51">
        <v>149</v>
      </c>
      <c r="J79" s="86">
        <f t="shared" si="0"/>
        <v>1149</v>
      </c>
    </row>
    <row r="80" spans="1:10" ht="20.100000000000001" customHeight="1" x14ac:dyDescent="0.25">
      <c r="A80" s="52">
        <v>76</v>
      </c>
      <c r="B80" s="24" t="s">
        <v>7</v>
      </c>
      <c r="C80" s="18" t="s">
        <v>126</v>
      </c>
      <c r="D80" s="25" t="s">
        <v>127</v>
      </c>
      <c r="E80" s="25" t="s">
        <v>27</v>
      </c>
      <c r="F80" s="24" t="s">
        <v>18</v>
      </c>
      <c r="G80" s="52">
        <v>3</v>
      </c>
      <c r="H80" s="24">
        <v>900</v>
      </c>
      <c r="I80" s="51">
        <v>149</v>
      </c>
      <c r="J80" s="86">
        <f t="shared" si="0"/>
        <v>1049</v>
      </c>
    </row>
    <row r="81" spans="1:10" ht="20.100000000000001" customHeight="1" x14ac:dyDescent="0.25">
      <c r="A81" s="52">
        <v>77</v>
      </c>
      <c r="B81" s="24" t="s">
        <v>7</v>
      </c>
      <c r="C81" s="18" t="s">
        <v>128</v>
      </c>
      <c r="D81" s="25" t="s">
        <v>129</v>
      </c>
      <c r="E81" s="25" t="s">
        <v>130</v>
      </c>
      <c r="F81" s="24" t="s">
        <v>18</v>
      </c>
      <c r="G81" s="52">
        <v>4</v>
      </c>
      <c r="H81" s="24">
        <v>500</v>
      </c>
      <c r="I81" s="51">
        <v>149</v>
      </c>
      <c r="J81" s="86">
        <f t="shared" si="0"/>
        <v>649</v>
      </c>
    </row>
    <row r="82" spans="1:10" ht="20.100000000000001" customHeight="1" x14ac:dyDescent="0.25">
      <c r="A82" s="52">
        <v>78</v>
      </c>
      <c r="B82" s="24" t="s">
        <v>7</v>
      </c>
      <c r="C82" s="18" t="s">
        <v>131</v>
      </c>
      <c r="D82" s="25" t="s">
        <v>132</v>
      </c>
      <c r="E82" s="25" t="s">
        <v>133</v>
      </c>
      <c r="F82" s="24" t="s">
        <v>18</v>
      </c>
      <c r="G82" s="52">
        <v>2</v>
      </c>
      <c r="H82" s="24">
        <v>300</v>
      </c>
      <c r="I82" s="51">
        <v>149</v>
      </c>
      <c r="J82" s="86">
        <f t="shared" si="0"/>
        <v>449</v>
      </c>
    </row>
    <row r="83" spans="1:10" ht="20.100000000000001" customHeight="1" x14ac:dyDescent="0.25">
      <c r="A83" s="52">
        <v>79</v>
      </c>
      <c r="B83" s="24" t="s">
        <v>7</v>
      </c>
      <c r="C83" s="18" t="s">
        <v>134</v>
      </c>
      <c r="D83" s="25" t="s">
        <v>135</v>
      </c>
      <c r="E83" s="25" t="s">
        <v>136</v>
      </c>
      <c r="F83" s="24" t="s">
        <v>18</v>
      </c>
      <c r="G83" s="52">
        <v>2</v>
      </c>
      <c r="H83" s="24">
        <v>380</v>
      </c>
      <c r="I83" s="51">
        <v>149</v>
      </c>
      <c r="J83" s="86">
        <f t="shared" si="0"/>
        <v>529</v>
      </c>
    </row>
    <row r="84" spans="1:10" ht="20.100000000000001" customHeight="1" x14ac:dyDescent="0.25">
      <c r="A84" s="52">
        <v>80</v>
      </c>
      <c r="B84" s="24" t="s">
        <v>7</v>
      </c>
      <c r="C84" s="18" t="s">
        <v>137</v>
      </c>
      <c r="D84" s="25" t="s">
        <v>138</v>
      </c>
      <c r="E84" s="25" t="s">
        <v>139</v>
      </c>
      <c r="F84" s="24" t="s">
        <v>18</v>
      </c>
      <c r="G84" s="52">
        <v>3</v>
      </c>
      <c r="H84" s="24">
        <v>500</v>
      </c>
      <c r="I84" s="51">
        <v>149</v>
      </c>
      <c r="J84" s="86">
        <f t="shared" si="0"/>
        <v>649</v>
      </c>
    </row>
    <row r="85" spans="1:10" ht="20.100000000000001" customHeight="1" x14ac:dyDescent="0.25">
      <c r="A85" s="52">
        <v>81</v>
      </c>
      <c r="B85" s="24" t="s">
        <v>7</v>
      </c>
      <c r="C85" s="18" t="s">
        <v>140</v>
      </c>
      <c r="D85" s="25" t="s">
        <v>141</v>
      </c>
      <c r="E85" s="25" t="s">
        <v>142</v>
      </c>
      <c r="F85" s="24" t="s">
        <v>18</v>
      </c>
      <c r="G85" s="52">
        <v>6</v>
      </c>
      <c r="H85" s="24">
        <v>1450</v>
      </c>
      <c r="I85" s="51">
        <v>149</v>
      </c>
      <c r="J85" s="86">
        <f t="shared" si="0"/>
        <v>1599</v>
      </c>
    </row>
    <row r="86" spans="1:10" ht="20.100000000000001" customHeight="1" x14ac:dyDescent="0.25">
      <c r="A86" s="52">
        <v>82</v>
      </c>
      <c r="B86" s="24" t="s">
        <v>7</v>
      </c>
      <c r="C86" s="18" t="s">
        <v>143</v>
      </c>
      <c r="D86" s="25" t="s">
        <v>144</v>
      </c>
      <c r="E86" s="25" t="s">
        <v>145</v>
      </c>
      <c r="F86" s="24" t="s">
        <v>18</v>
      </c>
      <c r="G86" s="52">
        <v>3</v>
      </c>
      <c r="H86" s="24">
        <v>600</v>
      </c>
      <c r="I86" s="51">
        <v>149</v>
      </c>
      <c r="J86" s="86">
        <f t="shared" si="0"/>
        <v>749</v>
      </c>
    </row>
    <row r="87" spans="1:10" ht="20.100000000000001" customHeight="1" x14ac:dyDescent="0.25">
      <c r="A87" s="52">
        <v>83</v>
      </c>
      <c r="B87" s="24" t="s">
        <v>7</v>
      </c>
      <c r="C87" s="18" t="s">
        <v>146</v>
      </c>
      <c r="D87" s="25" t="s">
        <v>147</v>
      </c>
      <c r="E87" s="25" t="s">
        <v>148</v>
      </c>
      <c r="F87" s="24" t="s">
        <v>18</v>
      </c>
      <c r="G87" s="52">
        <v>2</v>
      </c>
      <c r="H87" s="24">
        <v>360</v>
      </c>
      <c r="I87" s="51">
        <v>149</v>
      </c>
      <c r="J87" s="86">
        <f t="shared" si="0"/>
        <v>509</v>
      </c>
    </row>
    <row r="88" spans="1:10" ht="20.100000000000001" customHeight="1" x14ac:dyDescent="0.25">
      <c r="A88" s="52">
        <v>84</v>
      </c>
      <c r="B88" s="24" t="s">
        <v>7</v>
      </c>
      <c r="C88" s="18" t="s">
        <v>149</v>
      </c>
      <c r="D88" s="25" t="s">
        <v>150</v>
      </c>
      <c r="E88" s="25" t="s">
        <v>151</v>
      </c>
      <c r="F88" s="24" t="s">
        <v>18</v>
      </c>
      <c r="G88" s="52">
        <v>6</v>
      </c>
      <c r="H88" s="24">
        <v>1810</v>
      </c>
      <c r="I88" s="51">
        <v>149</v>
      </c>
      <c r="J88" s="86">
        <f t="shared" si="0"/>
        <v>1959</v>
      </c>
    </row>
    <row r="89" spans="1:10" ht="20.100000000000001" customHeight="1" x14ac:dyDescent="0.25">
      <c r="A89" s="52">
        <v>85</v>
      </c>
      <c r="B89" s="24" t="s">
        <v>7</v>
      </c>
      <c r="C89" s="18" t="s">
        <v>152</v>
      </c>
      <c r="D89" s="25" t="s">
        <v>153</v>
      </c>
      <c r="E89" s="25" t="s">
        <v>154</v>
      </c>
      <c r="F89" s="24" t="s">
        <v>18</v>
      </c>
      <c r="G89" s="52">
        <v>2</v>
      </c>
      <c r="H89" s="24">
        <v>400</v>
      </c>
      <c r="I89" s="51">
        <v>149</v>
      </c>
      <c r="J89" s="86">
        <f t="shared" si="0"/>
        <v>549</v>
      </c>
    </row>
    <row r="90" spans="1:10" ht="20.100000000000001" customHeight="1" x14ac:dyDescent="0.25">
      <c r="A90" s="52">
        <v>86</v>
      </c>
      <c r="B90" s="24" t="s">
        <v>7</v>
      </c>
      <c r="C90" s="18" t="s">
        <v>155</v>
      </c>
      <c r="D90" s="25" t="s">
        <v>156</v>
      </c>
      <c r="E90" s="25" t="s">
        <v>148</v>
      </c>
      <c r="F90" s="24" t="s">
        <v>18</v>
      </c>
      <c r="G90" s="52">
        <v>3</v>
      </c>
      <c r="H90" s="24">
        <v>561</v>
      </c>
      <c r="I90" s="51">
        <v>149</v>
      </c>
      <c r="J90" s="86">
        <f t="shared" si="0"/>
        <v>710</v>
      </c>
    </row>
    <row r="91" spans="1:10" ht="20.100000000000001" customHeight="1" x14ac:dyDescent="0.25">
      <c r="A91" s="52">
        <v>87</v>
      </c>
      <c r="B91" s="24" t="s">
        <v>7</v>
      </c>
      <c r="C91" s="18" t="s">
        <v>157</v>
      </c>
      <c r="D91" s="25" t="s">
        <v>158</v>
      </c>
      <c r="E91" s="25" t="s">
        <v>125</v>
      </c>
      <c r="F91" s="24" t="s">
        <v>18</v>
      </c>
      <c r="G91" s="52">
        <v>2</v>
      </c>
      <c r="H91" s="24">
        <v>600</v>
      </c>
      <c r="I91" s="51">
        <v>149</v>
      </c>
      <c r="J91" s="86">
        <f t="shared" si="0"/>
        <v>749</v>
      </c>
    </row>
    <row r="92" spans="1:10" ht="20.100000000000001" customHeight="1" x14ac:dyDescent="0.25">
      <c r="A92" s="52">
        <v>88</v>
      </c>
      <c r="B92" s="24" t="s">
        <v>7</v>
      </c>
      <c r="C92" s="18" t="s">
        <v>159</v>
      </c>
      <c r="D92" s="25" t="s">
        <v>160</v>
      </c>
      <c r="E92" s="25" t="s">
        <v>130</v>
      </c>
      <c r="F92" s="24" t="s">
        <v>18</v>
      </c>
      <c r="G92" s="52">
        <v>1</v>
      </c>
      <c r="H92" s="24">
        <v>130</v>
      </c>
      <c r="I92" s="51">
        <v>149</v>
      </c>
      <c r="J92" s="86">
        <f t="shared" si="0"/>
        <v>279</v>
      </c>
    </row>
    <row r="93" spans="1:10" ht="20.100000000000001" customHeight="1" x14ac:dyDescent="0.25">
      <c r="A93" s="52">
        <v>89</v>
      </c>
      <c r="B93" s="24" t="s">
        <v>7</v>
      </c>
      <c r="C93" s="18" t="s">
        <v>161</v>
      </c>
      <c r="D93" s="25" t="s">
        <v>162</v>
      </c>
      <c r="E93" s="25" t="s">
        <v>163</v>
      </c>
      <c r="F93" s="24" t="s">
        <v>18</v>
      </c>
      <c r="G93" s="52">
        <v>1</v>
      </c>
      <c r="H93" s="24">
        <v>200</v>
      </c>
      <c r="I93" s="51">
        <v>149</v>
      </c>
      <c r="J93" s="86">
        <f t="shared" si="0"/>
        <v>349</v>
      </c>
    </row>
    <row r="94" spans="1:10" ht="20.100000000000001" customHeight="1" x14ac:dyDescent="0.25">
      <c r="A94" s="52">
        <v>90</v>
      </c>
      <c r="B94" s="24" t="s">
        <v>7</v>
      </c>
      <c r="C94" s="18" t="s">
        <v>164</v>
      </c>
      <c r="D94" s="25" t="s">
        <v>165</v>
      </c>
      <c r="E94" s="25" t="s">
        <v>24</v>
      </c>
      <c r="F94" s="24" t="s">
        <v>18</v>
      </c>
      <c r="G94" s="52">
        <v>4</v>
      </c>
      <c r="H94" s="24">
        <v>800</v>
      </c>
      <c r="I94" s="51">
        <v>149</v>
      </c>
      <c r="J94" s="86">
        <f t="shared" si="0"/>
        <v>949</v>
      </c>
    </row>
    <row r="95" spans="1:10" ht="20.100000000000001" customHeight="1" x14ac:dyDescent="0.25">
      <c r="A95" s="52">
        <v>91</v>
      </c>
      <c r="B95" s="24" t="s">
        <v>7</v>
      </c>
      <c r="C95" s="18" t="s">
        <v>166</v>
      </c>
      <c r="D95" s="25" t="s">
        <v>167</v>
      </c>
      <c r="E95" s="25" t="s">
        <v>130</v>
      </c>
      <c r="F95" s="24" t="s">
        <v>18</v>
      </c>
      <c r="G95" s="52">
        <v>4</v>
      </c>
      <c r="H95" s="26">
        <v>1500</v>
      </c>
      <c r="I95" s="51">
        <v>149</v>
      </c>
      <c r="J95" s="86">
        <f t="shared" si="0"/>
        <v>1649</v>
      </c>
    </row>
    <row r="96" spans="1:10" ht="20.100000000000001" customHeight="1" x14ac:dyDescent="0.25">
      <c r="A96" s="52">
        <v>92</v>
      </c>
      <c r="B96" s="24" t="s">
        <v>7</v>
      </c>
      <c r="C96" s="18" t="s">
        <v>168</v>
      </c>
      <c r="D96" s="25" t="s">
        <v>169</v>
      </c>
      <c r="E96" s="25" t="s">
        <v>90</v>
      </c>
      <c r="F96" s="24" t="s">
        <v>18</v>
      </c>
      <c r="G96" s="52">
        <v>3</v>
      </c>
      <c r="H96" s="26">
        <v>300</v>
      </c>
      <c r="I96" s="51">
        <v>149</v>
      </c>
      <c r="J96" s="86">
        <f t="shared" si="0"/>
        <v>449</v>
      </c>
    </row>
    <row r="97" spans="1:10" ht="20.100000000000001" customHeight="1" x14ac:dyDescent="0.25">
      <c r="A97" s="52">
        <v>93</v>
      </c>
      <c r="B97" s="24" t="s">
        <v>9</v>
      </c>
      <c r="C97" s="18" t="s">
        <v>262</v>
      </c>
      <c r="D97" s="25" t="s">
        <v>263</v>
      </c>
      <c r="E97" s="25" t="s">
        <v>219</v>
      </c>
      <c r="F97" s="24" t="s">
        <v>18</v>
      </c>
      <c r="G97" s="89">
        <v>2</v>
      </c>
      <c r="H97" s="94">
        <v>400</v>
      </c>
      <c r="I97" s="51">
        <v>146</v>
      </c>
      <c r="J97" s="90">
        <f t="shared" ref="J97" si="1">H97+I97</f>
        <v>546</v>
      </c>
    </row>
    <row r="98" spans="1:10" ht="20.100000000000001" customHeight="1" x14ac:dyDescent="0.25">
      <c r="A98" s="19"/>
      <c r="B98" s="19"/>
      <c r="C98" s="20"/>
      <c r="D98" s="21"/>
      <c r="E98" s="21"/>
      <c r="F98" s="19"/>
      <c r="G98" s="91">
        <f>SUM(G5:G97)</f>
        <v>285</v>
      </c>
      <c r="H98" s="91">
        <f>SUM(H5:H97)</f>
        <v>57248</v>
      </c>
      <c r="I98" s="93"/>
      <c r="J98" s="91">
        <f>SUM(J5:J97)</f>
        <v>71102</v>
      </c>
    </row>
    <row r="99" spans="1:10" ht="20.100000000000001" customHeight="1" x14ac:dyDescent="0.25"/>
  </sheetData>
  <sheetProtection password="CC6F" sheet="1" objects="1" scenarios="1"/>
  <mergeCells count="2">
    <mergeCell ref="A1:H1"/>
    <mergeCell ref="A2:H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Consolidado</vt:lpstr>
      <vt:lpstr>LOTE 01 - SUDOESTE E NOROESTE</vt:lpstr>
      <vt:lpstr>LOTE 02 - LESTE E NORTE</vt:lpstr>
      <vt:lpstr>LOTE 03 - SUL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Amorim</dc:creator>
  <cp:lastModifiedBy>Julia Amorim</cp:lastModifiedBy>
  <dcterms:created xsi:type="dcterms:W3CDTF">2016-12-15T20:09:24Z</dcterms:created>
  <dcterms:modified xsi:type="dcterms:W3CDTF">2016-12-19T19:31:51Z</dcterms:modified>
</cp:coreProperties>
</file>